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8695" windowHeight="11775" activeTab="1"/>
  </bookViews>
  <sheets>
    <sheet name="Index" sheetId="1" r:id="rId1"/>
    <sheet name="Page 1" sheetId="2" r:id="rId2"/>
    <sheet name="Page 2" sheetId="3" r:id="rId3"/>
    <sheet name="Page 3" sheetId="4" r:id="rId4"/>
    <sheet name="Page 4" sheetId="5" r:id="rId5"/>
    <sheet name="Page 5" sheetId="6" r:id="rId6"/>
    <sheet name="Page 6" sheetId="7" r:id="rId7"/>
  </sheets>
  <calcPr calcId="124519"/>
</workbook>
</file>

<file path=xl/calcChain.xml><?xml version="1.0" encoding="utf-8"?>
<calcChain xmlns="http://schemas.openxmlformats.org/spreadsheetml/2006/main">
  <c r="E55" i="6"/>
  <c r="C55"/>
  <c r="D55"/>
  <c r="F55"/>
</calcChain>
</file>

<file path=xl/sharedStrings.xml><?xml version="1.0" encoding="utf-8"?>
<sst xmlns="http://schemas.openxmlformats.org/spreadsheetml/2006/main" count="286" uniqueCount="210">
  <si>
    <t>I  N  D  E  X</t>
  </si>
  <si>
    <t>Sl. No.</t>
  </si>
  <si>
    <t>C o n t e n t s</t>
  </si>
  <si>
    <t>Page No.</t>
  </si>
  <si>
    <t>Introduction - General Financial Position</t>
  </si>
  <si>
    <t>Budget at a Glance</t>
  </si>
  <si>
    <t>Consolidated Fund - Revenue Receipts</t>
  </si>
  <si>
    <t xml:space="preserve">Consolidated Fund - Capital Receipts </t>
  </si>
  <si>
    <t>Consolidated Fund - Revenue Disbursements</t>
  </si>
  <si>
    <t>Consolidated Fund - Capital Disbursements</t>
  </si>
  <si>
    <t>ANNUAL BUDGET - 2024-25</t>
  </si>
  <si>
    <t>Introduction :</t>
  </si>
  <si>
    <t>(In Thousands of Rupees)</t>
  </si>
  <si>
    <t>Actual                     2022-23</t>
  </si>
  <si>
    <t>Budget 
Estimate 
2023-24</t>
  </si>
  <si>
    <t>Revised 
Estimate
 2023-24</t>
  </si>
  <si>
    <t>Budget 
Estimate 
2024-25</t>
  </si>
  <si>
    <t>Particulars</t>
  </si>
  <si>
    <t xml:space="preserve">  I.</t>
  </si>
  <si>
    <t xml:space="preserve"> Consolidated Fund:</t>
  </si>
  <si>
    <t xml:space="preserve">  1.</t>
  </si>
  <si>
    <t xml:space="preserve"> Revenue Receipts</t>
  </si>
  <si>
    <t xml:space="preserve">  2.</t>
  </si>
  <si>
    <t xml:space="preserve"> Expenditure met from Revenue</t>
  </si>
  <si>
    <t xml:space="preserve">  3.</t>
  </si>
  <si>
    <t xml:space="preserve"> Surplus on Revenue Account</t>
  </si>
  <si>
    <t xml:space="preserve">  4.</t>
  </si>
  <si>
    <t xml:space="preserve"> Capital Receipts</t>
  </si>
  <si>
    <t xml:space="preserve">  5.</t>
  </si>
  <si>
    <t xml:space="preserve"> Expenditure met from Capital </t>
  </si>
  <si>
    <t xml:space="preserve"> including loans and advances</t>
  </si>
  <si>
    <t xml:space="preserve">  6.</t>
  </si>
  <si>
    <t xml:space="preserve"> Surplus on Capital Account</t>
  </si>
  <si>
    <t xml:space="preserve"> Total - Consolidated Fund (Net)</t>
  </si>
  <si>
    <t xml:space="preserve"> II. </t>
  </si>
  <si>
    <t xml:space="preserve"> Contingency Fund:</t>
  </si>
  <si>
    <t xml:space="preserve"> Receipts</t>
  </si>
  <si>
    <t xml:space="preserve"> Disbursements</t>
  </si>
  <si>
    <t xml:space="preserve"> Total - Contingency Fund  (Net)</t>
  </si>
  <si>
    <t>III.</t>
  </si>
  <si>
    <t xml:space="preserve"> Public Accounts:</t>
  </si>
  <si>
    <t xml:space="preserve"> Total - Public Accounts (Net)</t>
  </si>
  <si>
    <t xml:space="preserve"> Grand Total  ( I + II + III )</t>
  </si>
  <si>
    <t xml:space="preserve"> Opening Balance</t>
  </si>
  <si>
    <t xml:space="preserve"> Closing Balance</t>
  </si>
  <si>
    <t xml:space="preserve">              The Annual Financial Statement, as required under Article 202(1) of the Constitution of India has been prepared according to the Heads of Classification of Accounts prescribed in terms of Article 150 of the Constitution of India. The statement shows the estimated receipts and expenditure of the Government of Sikkim for the Financial Year 2024-25. The details of the estimates of receipts under the various Major/Minor heads, Sub-Heads and Object Heads have been prepared in the form of "Estimates of Receipts" and the details of gross expenditure under the various Major/Minor heads, Sub-heads and Object heads have been prepared in the form of "Demands for Grants". 
           The General Financial Position of the State Government on the basis of  (a) accounts for the year 2022-23 (Actuals) (b)  Budget/ Revised Estimate  for the year 2023-24, and (c) Budget Estimate for the year 2024-25 are summarised below :-</t>
  </si>
  <si>
    <t>BUDGET AT A GLANCE 2024-25</t>
  </si>
  <si>
    <t xml:space="preserve"> ( In lakhs of Rupees)</t>
  </si>
  <si>
    <t xml:space="preserve">Sl. 
No. </t>
  </si>
  <si>
    <t>Items</t>
  </si>
  <si>
    <t>A)</t>
  </si>
  <si>
    <t xml:space="preserve">Tax Revenue </t>
  </si>
  <si>
    <t>As % of GSDP</t>
  </si>
  <si>
    <t>B)</t>
  </si>
  <si>
    <t>Non Tax Revenue</t>
  </si>
  <si>
    <t>C)</t>
  </si>
  <si>
    <t>Transfers from the Centre (i+ii)</t>
  </si>
  <si>
    <t>i)</t>
  </si>
  <si>
    <t>Share of Central Taxes</t>
  </si>
  <si>
    <t>ii)</t>
  </si>
  <si>
    <t xml:space="preserve">Grant in aid from the Central Govt. </t>
  </si>
  <si>
    <t>D)</t>
  </si>
  <si>
    <t>Total Revenue Receipts (A+B+C)</t>
  </si>
  <si>
    <t>E)</t>
  </si>
  <si>
    <t>Total Revenue Expenditure</t>
  </si>
  <si>
    <t>Of which Salary</t>
  </si>
  <si>
    <t>Interest Payments</t>
  </si>
  <si>
    <t>iii)</t>
  </si>
  <si>
    <t>Pension</t>
  </si>
  <si>
    <t xml:space="preserve">    Of which</t>
  </si>
  <si>
    <t>a)</t>
  </si>
  <si>
    <t>Social Sector</t>
  </si>
  <si>
    <t xml:space="preserve">    Education(2202+2203+2204+2205)</t>
  </si>
  <si>
    <t>Health ( 2210+2211)</t>
  </si>
  <si>
    <t>Other Social Services ( a- Education and Health Expenditure)</t>
  </si>
  <si>
    <t>b)</t>
  </si>
  <si>
    <t xml:space="preserve">Economic Services </t>
  </si>
  <si>
    <t xml:space="preserve">    Transport 
( 3053+3054+3055)</t>
  </si>
  <si>
    <t>Other Economic Services</t>
  </si>
  <si>
    <t>iv)</t>
  </si>
  <si>
    <t>Other Revenue Expenditure (E-(i+ii+iii)</t>
  </si>
  <si>
    <t>F)</t>
  </si>
  <si>
    <t>Revenue Surplus (D-E )</t>
  </si>
  <si>
    <t>G)</t>
  </si>
  <si>
    <t>Primary Revenue Surplus (F+ E ii)</t>
  </si>
  <si>
    <t>H)</t>
  </si>
  <si>
    <t>Recovery of Loan and advances</t>
  </si>
  <si>
    <t>I)</t>
  </si>
  <si>
    <t>Capital Receipts</t>
  </si>
  <si>
    <t>J)</t>
  </si>
  <si>
    <t>Capital Expenditure</t>
  </si>
  <si>
    <t>K)</t>
  </si>
  <si>
    <t>Disbursement of Loans and Advances</t>
  </si>
  <si>
    <t>L)</t>
  </si>
  <si>
    <t>Fiscal Deficit ( F+H+I) - ( J+K)</t>
  </si>
  <si>
    <t>As per FRBM/ FCD*</t>
  </si>
  <si>
    <t>Special Central Assistance to States for Capital Expenditure</t>
  </si>
  <si>
    <t>Pension Funding Adjustment</t>
  </si>
  <si>
    <t>Power Sector Reforms</t>
  </si>
  <si>
    <t>M)</t>
  </si>
  <si>
    <t xml:space="preserve">Public Debt and Other obligations as on 31st March </t>
  </si>
  <si>
    <t>N)</t>
  </si>
  <si>
    <t>Guarantees outstanding (Guarantee given by the State Government)</t>
  </si>
  <si>
    <t>O)</t>
  </si>
  <si>
    <t>Consolidated Debt (M+ N)</t>
  </si>
  <si>
    <t xml:space="preserve">* For the Financial Years 2022-23 (Actuals), 2023-24 (BE &amp; RE) and 2024-25 (BE), the Special Central Assistance as Loan to States for Capital Expenditure is over and above the normal borrowing ceiling as per the consent received from the Ministry of Finance, Government of India and  prescribed under the FRBM ACT. Further, the normal borrowing ceiling is maintained within 3% of GSDP </t>
  </si>
  <si>
    <t>SIKKIM BUDGET 2024-25</t>
  </si>
  <si>
    <t>CONSOLIDATED FUND</t>
  </si>
  <si>
    <t xml:space="preserve">              The position of the Consolidated Fund of the State on the basis of (a) accounts for the year 2022-23 (Actuals) (b) Budget  Estimate/ Revised Estimate for the year 2023-24 and (c) Budget Estimates for the year 2024-25 is summarised below :</t>
  </si>
  <si>
    <t>In Thousands of Rupees</t>
  </si>
  <si>
    <t>CONSOLIDATED  FUND</t>
  </si>
  <si>
    <t>REVENUE RECEIPTS</t>
  </si>
  <si>
    <t>A.</t>
  </si>
  <si>
    <t>TAX REVENUE</t>
  </si>
  <si>
    <t>(a)</t>
  </si>
  <si>
    <t>Goods and Services Tax</t>
  </si>
  <si>
    <t>(b)</t>
  </si>
  <si>
    <t>Taxes on Income &amp; Expenditure</t>
  </si>
  <si>
    <t>(c)</t>
  </si>
  <si>
    <t xml:space="preserve">Taxes on property &amp; Capital </t>
  </si>
  <si>
    <t>Transactions</t>
  </si>
  <si>
    <t>(d)</t>
  </si>
  <si>
    <t>Taxes on Commodities &amp; Services</t>
  </si>
  <si>
    <t xml:space="preserve">                   TOTAL A - TAX REVENUE</t>
  </si>
  <si>
    <t>B.</t>
  </si>
  <si>
    <t>NON - TAX REVENUE</t>
  </si>
  <si>
    <t>Interest Receipts, Dividends &amp; Profits</t>
  </si>
  <si>
    <t>Other Non-Tax-Revenue</t>
  </si>
  <si>
    <t>(i)</t>
  </si>
  <si>
    <t>General Services</t>
  </si>
  <si>
    <t>(ii)</t>
  </si>
  <si>
    <t>Social Services</t>
  </si>
  <si>
    <t>(iii)</t>
  </si>
  <si>
    <t>Economic Services</t>
  </si>
  <si>
    <t>Total-Other Non-Tax Revenue</t>
  </si>
  <si>
    <t xml:space="preserve">               TOTAL B - NON-TAX REVENUE</t>
  </si>
  <si>
    <t>C.</t>
  </si>
  <si>
    <t>GRANTS-IN-AID &amp; CONTRIBUTIONS</t>
  </si>
  <si>
    <t>Grants-in-aid from Central Govt.</t>
  </si>
  <si>
    <t>TOTAL C - GRANTS-IN-AID &amp; 
                     CONTRIBUTIONS</t>
  </si>
  <si>
    <t xml:space="preserve">                   TOTAL - REVENUE RECEIPTS</t>
  </si>
  <si>
    <t>CAPITAL RECEIPTS</t>
  </si>
  <si>
    <t>Internal Debt of the State Govt.</t>
  </si>
  <si>
    <t>Loans &amp; Advances from the -</t>
  </si>
  <si>
    <t>Central Government</t>
  </si>
  <si>
    <t>Recovery of Loans &amp; Advances -</t>
  </si>
  <si>
    <t>given by the State Government</t>
  </si>
  <si>
    <t xml:space="preserve">                   TOTAL-CAPITAL RECEIPTS</t>
  </si>
  <si>
    <t>TOTAL RECEIPTS - CONSOLIDATED FUND</t>
  </si>
  <si>
    <t>EXPENDITURE  MET  FROM  REVENUE</t>
  </si>
  <si>
    <t>GENERAL SERVICES</t>
  </si>
  <si>
    <t>Organs of State</t>
  </si>
  <si>
    <t>Fiscal Services</t>
  </si>
  <si>
    <t>Collection of Taxes on Income  &amp;  Expenditure</t>
  </si>
  <si>
    <t xml:space="preserve">Collection of Taxes on Property </t>
  </si>
  <si>
    <t>and Capital Transactions</t>
  </si>
  <si>
    <t>Collection of Taxes on Commodities &amp; Services</t>
  </si>
  <si>
    <t xml:space="preserve">     TOTAL (b) - Fiscal Services</t>
  </si>
  <si>
    <t>Interest payments &amp; servicing of Debt</t>
  </si>
  <si>
    <t>Administrative Services</t>
  </si>
  <si>
    <t>(e)</t>
  </si>
  <si>
    <t>Pension and Miscellaneous General Services</t>
  </si>
  <si>
    <t xml:space="preserve">                TOTAL -A GENERAL SERVICES</t>
  </si>
  <si>
    <t>B</t>
  </si>
  <si>
    <t>SOCIAL SERVICES</t>
  </si>
  <si>
    <t>Education, Sports, Art &amp; Culture</t>
  </si>
  <si>
    <t>Health and Family Welfare</t>
  </si>
  <si>
    <t>Water Supply, Sanitation, Housing and Urban Development</t>
  </si>
  <si>
    <t>Information &amp; Publicity</t>
  </si>
  <si>
    <t>Welfare of Schedule Castes/
Tribes and Other Backward Classes</t>
  </si>
  <si>
    <t>(f)</t>
  </si>
  <si>
    <t>Labour and Labour Welfare</t>
  </si>
  <si>
    <t>(g)</t>
  </si>
  <si>
    <t>Social Welfare &amp; Nutrition</t>
  </si>
  <si>
    <t>(h)</t>
  </si>
  <si>
    <t>Others</t>
  </si>
  <si>
    <t xml:space="preserve">             TOTAL - B  SOCIAL SERVICES</t>
  </si>
  <si>
    <t>C</t>
  </si>
  <si>
    <t>ECONOMIC SERVICES</t>
  </si>
  <si>
    <t>Agriculture &amp; Allied Activities</t>
  </si>
  <si>
    <t>Rural Development</t>
  </si>
  <si>
    <t>Special Area Programme</t>
  </si>
  <si>
    <t>Irrigation &amp; Flood Control</t>
  </si>
  <si>
    <t>Energy</t>
  </si>
  <si>
    <t>Industry &amp; Minerals</t>
  </si>
  <si>
    <t>Transport</t>
  </si>
  <si>
    <t>Science Technology &amp; Environment</t>
  </si>
  <si>
    <t>(j)</t>
  </si>
  <si>
    <t>General Economic Services</t>
  </si>
  <si>
    <t xml:space="preserve">                    TOTAL - C ECONOMIC SERVICES</t>
  </si>
  <si>
    <t>D</t>
  </si>
  <si>
    <t>GRANTS-IN-AID AND CONTRIBUTIONS</t>
  </si>
  <si>
    <t xml:space="preserve">  TOTAL - REVENUE EXPENDITURE</t>
  </si>
  <si>
    <t xml:space="preserve">  DISBURSEMENT  ON  CAPITAL  ACCOUNTS</t>
  </si>
  <si>
    <t>A</t>
  </si>
  <si>
    <t>Capital account of General Services</t>
  </si>
  <si>
    <t>Capital account of Social Services</t>
  </si>
  <si>
    <t>Capital account of Economic Services</t>
  </si>
  <si>
    <t>TOTAL - CAPITAL EXPENDITURE</t>
  </si>
  <si>
    <t>E</t>
  </si>
  <si>
    <t>PUBLIC DEBT</t>
  </si>
  <si>
    <t>Internal debt of State Government</t>
  </si>
  <si>
    <t>Loans and Advances from the Central Government</t>
  </si>
  <si>
    <t xml:space="preserve">   TOTAL-E PUBLIC DEBT</t>
  </si>
  <si>
    <t xml:space="preserve">F </t>
  </si>
  <si>
    <t>LOANS AND ADVANCES</t>
  </si>
  <si>
    <t xml:space="preserve">H </t>
  </si>
  <si>
    <t xml:space="preserve">TRANSFER TO CONTINGENCY </t>
  </si>
  <si>
    <t>-</t>
  </si>
  <si>
    <t>TOTAL - EXPENDITURE MET FROM CONSOLIDATED FUND</t>
  </si>
</sst>
</file>

<file path=xl/styles.xml><?xml version="1.0" encoding="utf-8"?>
<styleSheet xmlns="http://schemas.openxmlformats.org/spreadsheetml/2006/main">
  <numFmts count="3">
    <numFmt numFmtId="43" formatCode="_ * #,##0.00_ ;_ * \-#,##0.00_ ;_ * &quot;-&quot;??_ ;_ @_ "/>
    <numFmt numFmtId="164" formatCode="_-* #,##0.00\ _k_r_-;\-* #,##0.00\ _k_r_-;_-* &quot;-&quot;??\ _k_r_-;_-@_-"/>
    <numFmt numFmtId="165" formatCode="\(#\)"/>
  </numFmts>
  <fonts count="25">
    <font>
      <sz val="11"/>
      <color theme="1"/>
      <name val="Calibri"/>
      <family val="2"/>
      <scheme val="minor"/>
    </font>
    <font>
      <sz val="11"/>
      <color theme="1"/>
      <name val="Calibri"/>
      <family val="2"/>
      <scheme val="minor"/>
    </font>
    <font>
      <sz val="10"/>
      <name val="Courier"/>
      <family val="3"/>
    </font>
    <font>
      <b/>
      <sz val="11"/>
      <name val="Times New Roman"/>
      <family val="1"/>
    </font>
    <font>
      <sz val="11"/>
      <name val="Times New Roman"/>
      <family val="1"/>
    </font>
    <font>
      <b/>
      <i/>
      <sz val="11"/>
      <name val="Times New Roman"/>
      <family val="1"/>
    </font>
    <font>
      <b/>
      <sz val="12"/>
      <name val="Times New Roman"/>
      <family val="1"/>
    </font>
    <font>
      <b/>
      <sz val="14"/>
      <name val="Times New Roman"/>
      <family val="1"/>
    </font>
    <font>
      <sz val="12"/>
      <name val="Times New Roman"/>
      <family val="1"/>
    </font>
    <font>
      <i/>
      <sz val="11"/>
      <name val="Times New Roman"/>
      <family val="1"/>
    </font>
    <font>
      <sz val="12"/>
      <name val="Courier"/>
      <family val="3"/>
    </font>
    <font>
      <sz val="10"/>
      <name val="Times New Roman"/>
      <family val="1"/>
    </font>
    <font>
      <i/>
      <sz val="10"/>
      <name val="Courier"/>
      <family val="3"/>
    </font>
    <font>
      <i/>
      <sz val="9"/>
      <name val="Times New Roman"/>
      <family val="1"/>
    </font>
    <font>
      <i/>
      <sz val="9"/>
      <name val="Courier"/>
      <family val="3"/>
    </font>
    <font>
      <i/>
      <sz val="10"/>
      <name val="Times New Roman"/>
      <family val="1"/>
    </font>
    <font>
      <sz val="9"/>
      <name val="Courier"/>
      <family val="3"/>
    </font>
    <font>
      <b/>
      <sz val="9"/>
      <name val="Times New Roman"/>
      <family val="1"/>
    </font>
    <font>
      <b/>
      <i/>
      <sz val="9"/>
      <name val="Times New Roman"/>
      <family val="1"/>
    </font>
    <font>
      <b/>
      <sz val="16"/>
      <name val="Times New Roman"/>
      <family val="1"/>
    </font>
    <font>
      <b/>
      <u/>
      <sz val="12"/>
      <name val="Times New Roman"/>
      <family val="1"/>
    </font>
    <font>
      <i/>
      <sz val="11"/>
      <color rgb="FFFF0066"/>
      <name val="Times New Roman"/>
      <family val="1"/>
    </font>
    <font>
      <b/>
      <i/>
      <sz val="11"/>
      <color rgb="FFFF0066"/>
      <name val="Times New Roman"/>
      <family val="1"/>
    </font>
    <font>
      <b/>
      <u/>
      <sz val="11"/>
      <name val="Times New Roman"/>
      <family val="1"/>
    </font>
    <font>
      <b/>
      <sz val="11"/>
      <color rgb="FFFF0066"/>
      <name val="Times New Roman"/>
      <family val="1"/>
    </font>
  </fonts>
  <fills count="2">
    <fill>
      <patternFill patternType="none"/>
    </fill>
    <fill>
      <patternFill patternType="gray125"/>
    </fill>
  </fills>
  <borders count="7">
    <border>
      <left/>
      <right/>
      <top/>
      <bottom/>
      <diagonal/>
    </border>
    <border>
      <left/>
      <right/>
      <top style="double">
        <color indexed="64"/>
      </top>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0" fontId="2" fillId="0" borderId="0"/>
    <xf numFmtId="0" fontId="2" fillId="0" borderId="0"/>
  </cellStyleXfs>
  <cellXfs count="268">
    <xf numFmtId="0" fontId="0" fillId="0" borderId="0" xfId="0"/>
    <xf numFmtId="0" fontId="4" fillId="0" borderId="0" xfId="2" applyFont="1" applyProtection="1">
      <protection locked="0"/>
    </xf>
    <xf numFmtId="0" fontId="3" fillId="0" borderId="0" xfId="2" applyFont="1" applyAlignment="1" applyProtection="1">
      <alignment horizontal="right"/>
      <protection locked="0"/>
    </xf>
    <xf numFmtId="0" fontId="3" fillId="0" borderId="0" xfId="2" applyFont="1" applyAlignment="1" applyProtection="1">
      <alignment horizontal="center"/>
      <protection locked="0"/>
    </xf>
    <xf numFmtId="0" fontId="4" fillId="0" borderId="0" xfId="2" applyFont="1" applyAlignment="1" applyProtection="1">
      <alignment horizontal="right"/>
      <protection locked="0"/>
    </xf>
    <xf numFmtId="0" fontId="5" fillId="0" borderId="1" xfId="2" applyFont="1" applyBorder="1" applyAlignment="1" applyProtection="1">
      <alignment horizontal="right"/>
      <protection locked="0"/>
    </xf>
    <xf numFmtId="0" fontId="5" fillId="0" borderId="1" xfId="2" applyFont="1" applyBorder="1" applyProtection="1">
      <protection locked="0"/>
    </xf>
    <xf numFmtId="0" fontId="6" fillId="0" borderId="2" xfId="2" applyFont="1" applyBorder="1" applyAlignment="1" applyProtection="1">
      <alignment horizontal="right" vertical="center" wrapText="1"/>
      <protection locked="0"/>
    </xf>
    <xf numFmtId="0" fontId="6" fillId="0" borderId="2" xfId="2" applyFont="1" applyBorder="1" applyAlignment="1" applyProtection="1">
      <alignment horizontal="center" vertical="center"/>
      <protection locked="0"/>
    </xf>
    <xf numFmtId="0" fontId="3" fillId="0" borderId="0" xfId="2" applyFont="1" applyAlignment="1" applyProtection="1">
      <alignment horizontal="right" vertical="center" wrapText="1"/>
      <protection locked="0"/>
    </xf>
    <xf numFmtId="0" fontId="3" fillId="0" borderId="0" xfId="2" applyFont="1" applyAlignment="1" applyProtection="1">
      <alignment horizontal="center" vertical="center"/>
      <protection locked="0"/>
    </xf>
    <xf numFmtId="0" fontId="3" fillId="0" borderId="0" xfId="2" applyFont="1" applyAlignment="1" applyProtection="1">
      <alignment vertical="center"/>
      <protection locked="0"/>
    </xf>
    <xf numFmtId="0" fontId="5" fillId="0" borderId="0" xfId="2" applyFont="1" applyAlignment="1" applyProtection="1">
      <alignment horizontal="center" vertical="center"/>
      <protection locked="0"/>
    </xf>
    <xf numFmtId="0" fontId="3" fillId="0" borderId="0" xfId="2" applyFont="1" applyAlignment="1" applyProtection="1">
      <alignment horizontal="left" vertical="center"/>
      <protection locked="0"/>
    </xf>
    <xf numFmtId="0" fontId="3" fillId="0" borderId="0" xfId="2" applyFont="1" applyAlignment="1" applyProtection="1">
      <alignment horizontal="left" vertical="top"/>
      <protection locked="0"/>
    </xf>
    <xf numFmtId="0" fontId="5" fillId="0" borderId="0" xfId="2" applyFont="1" applyAlignment="1" applyProtection="1">
      <alignment horizontal="right"/>
      <protection locked="0"/>
    </xf>
    <xf numFmtId="0" fontId="3" fillId="0" borderId="2" xfId="2" applyFont="1" applyBorder="1" applyAlignment="1" applyProtection="1">
      <alignment horizontal="right" vertical="center"/>
      <protection locked="0"/>
    </xf>
    <xf numFmtId="0" fontId="3" fillId="0" borderId="2" xfId="2" applyFont="1" applyBorder="1" applyAlignment="1" applyProtection="1">
      <alignment horizontal="left" vertical="center"/>
      <protection locked="0"/>
    </xf>
    <xf numFmtId="0" fontId="3" fillId="0" borderId="2" xfId="2" applyFont="1" applyBorder="1" applyAlignment="1" applyProtection="1">
      <alignment vertical="center"/>
      <protection locked="0"/>
    </xf>
    <xf numFmtId="0" fontId="3" fillId="0" borderId="2" xfId="2" applyFont="1" applyBorder="1" applyAlignment="1" applyProtection="1">
      <alignment horizontal="center" vertical="center"/>
      <protection locked="0"/>
    </xf>
    <xf numFmtId="0" fontId="4" fillId="0" borderId="0" xfId="2" applyFont="1" applyFill="1" applyAlignment="1" applyProtection="1">
      <alignment horizontal="left" vertical="top"/>
      <protection locked="0"/>
    </xf>
    <xf numFmtId="0" fontId="4" fillId="0" borderId="2" xfId="2" applyFont="1" applyFill="1" applyBorder="1" applyAlignment="1" applyProtection="1">
      <alignment horizontal="right" vertical="center"/>
      <protection locked="0"/>
    </xf>
    <xf numFmtId="0" fontId="4" fillId="0" borderId="2" xfId="2" applyFont="1" applyFill="1" applyBorder="1" applyAlignment="1" applyProtection="1">
      <alignment vertical="center"/>
      <protection locked="0"/>
    </xf>
    <xf numFmtId="0" fontId="9" fillId="0" borderId="0" xfId="3" applyFont="1" applyFill="1" applyAlignment="1">
      <alignment horizontal="right"/>
    </xf>
    <xf numFmtId="0" fontId="4" fillId="0" borderId="0" xfId="2" applyFont="1" applyFill="1" applyAlignment="1" applyProtection="1">
      <alignment horizontal="right" vertical="center"/>
      <protection locked="0"/>
    </xf>
    <xf numFmtId="0" fontId="4" fillId="0" borderId="0" xfId="2" applyFont="1" applyFill="1" applyAlignment="1" applyProtection="1">
      <alignment vertical="center"/>
      <protection locked="0"/>
    </xf>
    <xf numFmtId="0" fontId="4" fillId="0" borderId="0" xfId="2" applyFont="1" applyFill="1" applyAlignment="1" applyProtection="1">
      <alignment horizontal="left" vertical="center"/>
      <protection locked="0"/>
    </xf>
    <xf numFmtId="0" fontId="3" fillId="0" borderId="0" xfId="2" applyFont="1" applyFill="1" applyAlignment="1" applyProtection="1">
      <alignment horizontal="right" vertical="center"/>
      <protection locked="0"/>
    </xf>
    <xf numFmtId="0" fontId="3" fillId="0" borderId="0" xfId="2" applyFont="1" applyFill="1" applyAlignment="1" applyProtection="1">
      <alignment horizontal="left" vertical="center"/>
      <protection locked="0"/>
    </xf>
    <xf numFmtId="0" fontId="4" fillId="0" borderId="0" xfId="1" applyNumberFormat="1" applyFont="1" applyFill="1" applyBorder="1" applyAlignment="1" applyProtection="1">
      <alignment horizontal="right" vertical="center"/>
    </xf>
    <xf numFmtId="0" fontId="4" fillId="0" borderId="0" xfId="2" applyFont="1" applyFill="1" applyAlignment="1">
      <alignment horizontal="right" vertical="center"/>
    </xf>
    <xf numFmtId="0" fontId="4" fillId="0" borderId="3" xfId="1" applyNumberFormat="1" applyFont="1" applyFill="1" applyBorder="1" applyAlignment="1" applyProtection="1">
      <alignment horizontal="right" vertical="center"/>
    </xf>
    <xf numFmtId="0" fontId="4" fillId="0" borderId="3" xfId="2" applyFont="1" applyFill="1" applyBorder="1" applyAlignment="1">
      <alignment horizontal="right" vertical="center"/>
    </xf>
    <xf numFmtId="1" fontId="4" fillId="0" borderId="3" xfId="2" applyNumberFormat="1" applyFont="1" applyFill="1" applyBorder="1" applyAlignment="1">
      <alignment horizontal="right" vertical="center"/>
    </xf>
    <xf numFmtId="0" fontId="4" fillId="0" borderId="3" xfId="1" applyNumberFormat="1" applyFont="1" applyFill="1" applyBorder="1" applyAlignment="1" applyProtection="1">
      <alignment vertical="center"/>
    </xf>
    <xf numFmtId="0" fontId="4" fillId="0" borderId="3" xfId="2" applyFont="1" applyFill="1" applyBorder="1" applyAlignment="1">
      <alignment vertical="center"/>
    </xf>
    <xf numFmtId="1" fontId="4" fillId="0" borderId="3" xfId="2" applyNumberFormat="1" applyFont="1" applyFill="1" applyBorder="1" applyAlignment="1">
      <alignment vertical="center"/>
    </xf>
    <xf numFmtId="0" fontId="4" fillId="0" borderId="0" xfId="1" applyNumberFormat="1" applyFont="1" applyFill="1" applyBorder="1" applyAlignment="1" applyProtection="1">
      <alignment vertical="center"/>
      <protection locked="0"/>
    </xf>
    <xf numFmtId="0" fontId="4" fillId="0" borderId="0" xfId="1" applyNumberFormat="1" applyFont="1" applyFill="1" applyAlignment="1" applyProtection="1">
      <alignment vertical="center"/>
    </xf>
    <xf numFmtId="0" fontId="4" fillId="0" borderId="0" xfId="2" applyFont="1" applyFill="1" applyAlignment="1">
      <alignment vertical="center"/>
    </xf>
    <xf numFmtId="0" fontId="4" fillId="0" borderId="0" xfId="1" applyNumberFormat="1" applyFont="1" applyFill="1" applyAlignment="1" applyProtection="1">
      <alignment vertical="center" wrapText="1"/>
    </xf>
    <xf numFmtId="0" fontId="4" fillId="0" borderId="0" xfId="1" applyNumberFormat="1" applyFont="1" applyFill="1" applyAlignment="1" applyProtection="1">
      <alignment vertical="center"/>
      <protection locked="0"/>
    </xf>
    <xf numFmtId="0" fontId="4" fillId="0" borderId="3" xfId="2" applyFont="1" applyFill="1" applyBorder="1" applyAlignment="1" applyProtection="1">
      <alignment horizontal="right" vertical="center"/>
      <protection locked="0"/>
    </xf>
    <xf numFmtId="0" fontId="4" fillId="0" borderId="3" xfId="2" applyFont="1" applyFill="1" applyBorder="1" applyAlignment="1" applyProtection="1">
      <alignment horizontal="left" vertical="center"/>
      <protection locked="0"/>
    </xf>
    <xf numFmtId="0" fontId="4" fillId="0" borderId="4" xfId="1" applyNumberFormat="1" applyFont="1" applyFill="1" applyBorder="1" applyAlignment="1" applyProtection="1">
      <alignment vertical="center"/>
    </xf>
    <xf numFmtId="0" fontId="4" fillId="0" borderId="4" xfId="2" applyFont="1" applyFill="1" applyBorder="1" applyAlignment="1">
      <alignment vertical="center"/>
    </xf>
    <xf numFmtId="0" fontId="4" fillId="0" borderId="5" xfId="2" applyFont="1" applyFill="1" applyBorder="1" applyAlignment="1" applyProtection="1">
      <alignment horizontal="right" vertical="center"/>
      <protection locked="0"/>
    </xf>
    <xf numFmtId="0" fontId="3" fillId="0" borderId="5" xfId="2" applyFont="1" applyFill="1" applyBorder="1" applyAlignment="1" applyProtection="1">
      <alignment horizontal="left" vertical="center" wrapText="1"/>
      <protection locked="0"/>
    </xf>
    <xf numFmtId="0" fontId="3" fillId="0" borderId="5" xfId="1" applyNumberFormat="1" applyFont="1" applyFill="1" applyBorder="1" applyAlignment="1" applyProtection="1">
      <alignment vertical="center"/>
    </xf>
    <xf numFmtId="0" fontId="3" fillId="0" borderId="5" xfId="2" applyFont="1" applyFill="1" applyBorder="1" applyAlignment="1">
      <alignment vertical="center"/>
    </xf>
    <xf numFmtId="1" fontId="3" fillId="0" borderId="5" xfId="2" applyNumberFormat="1" applyFont="1" applyFill="1" applyBorder="1" applyAlignment="1">
      <alignment vertical="center"/>
    </xf>
    <xf numFmtId="0" fontId="4" fillId="0" borderId="0" xfId="2" applyFont="1" applyFill="1" applyProtection="1">
      <protection locked="0"/>
    </xf>
    <xf numFmtId="164" fontId="4" fillId="0" borderId="0" xfId="1" applyNumberFormat="1" applyFont="1" applyFill="1" applyAlignment="1" applyProtection="1">
      <alignment vertical="center" wrapText="1"/>
    </xf>
    <xf numFmtId="164" fontId="4" fillId="0" borderId="3" xfId="1" applyNumberFormat="1" applyFont="1" applyFill="1" applyBorder="1" applyAlignment="1" applyProtection="1">
      <alignment vertical="center" wrapText="1"/>
    </xf>
    <xf numFmtId="164" fontId="4" fillId="0" borderId="5" xfId="1" applyNumberFormat="1" applyFont="1" applyFill="1" applyBorder="1" applyAlignment="1" applyProtection="1">
      <alignment vertical="center" wrapText="1"/>
    </xf>
    <xf numFmtId="0" fontId="4" fillId="0" borderId="0" xfId="1" applyNumberFormat="1" applyFont="1" applyFill="1" applyBorder="1" applyAlignment="1" applyProtection="1">
      <alignment horizontal="right" vertical="center"/>
      <protection locked="0"/>
    </xf>
    <xf numFmtId="1" fontId="4" fillId="0" borderId="0" xfId="1" applyNumberFormat="1" applyFont="1" applyFill="1" applyAlignment="1" applyProtection="1">
      <alignment horizontal="right" vertical="center"/>
    </xf>
    <xf numFmtId="0" fontId="4" fillId="0" borderId="0" xfId="1" applyNumberFormat="1" applyFont="1" applyFill="1" applyAlignment="1" applyProtection="1">
      <alignment horizontal="right" vertical="center"/>
    </xf>
    <xf numFmtId="0" fontId="4" fillId="0" borderId="0" xfId="1" applyNumberFormat="1" applyFont="1" applyFill="1" applyAlignment="1" applyProtection="1">
      <alignment horizontal="right" vertical="center" wrapText="1"/>
    </xf>
    <xf numFmtId="0" fontId="3" fillId="0" borderId="3" xfId="2" applyFont="1" applyFill="1" applyBorder="1" applyAlignment="1" applyProtection="1">
      <alignment horizontal="left" vertical="center"/>
      <protection locked="0"/>
    </xf>
    <xf numFmtId="0" fontId="3" fillId="0" borderId="3" xfId="1" applyNumberFormat="1" applyFont="1" applyFill="1" applyBorder="1" applyAlignment="1" applyProtection="1">
      <alignment vertical="center"/>
    </xf>
    <xf numFmtId="0" fontId="3" fillId="0" borderId="3" xfId="1" applyNumberFormat="1" applyFont="1" applyFill="1" applyBorder="1" applyAlignment="1" applyProtection="1">
      <alignment vertical="center" wrapText="1"/>
    </xf>
    <xf numFmtId="0" fontId="3" fillId="0" borderId="3" xfId="1" applyNumberFormat="1" applyFont="1" applyFill="1" applyBorder="1" applyAlignment="1" applyProtection="1">
      <alignment horizontal="right" vertical="center" wrapText="1"/>
    </xf>
    <xf numFmtId="0" fontId="4" fillId="0" borderId="4" xfId="2" applyFont="1" applyFill="1" applyBorder="1" applyAlignment="1" applyProtection="1">
      <alignment horizontal="right" vertical="center"/>
      <protection locked="0"/>
    </xf>
    <xf numFmtId="0" fontId="3" fillId="0" borderId="4" xfId="2" applyFont="1" applyFill="1" applyBorder="1" applyAlignment="1" applyProtection="1">
      <alignment horizontal="left" vertical="center"/>
      <protection locked="0"/>
    </xf>
    <xf numFmtId="0" fontId="3" fillId="0" borderId="4" xfId="1" applyNumberFormat="1" applyFont="1" applyFill="1" applyBorder="1" applyAlignment="1" applyProtection="1">
      <alignment horizontal="right" vertical="center"/>
      <protection locked="0"/>
    </xf>
    <xf numFmtId="0" fontId="3" fillId="0" borderId="4" xfId="1" applyNumberFormat="1" applyFont="1" applyFill="1" applyBorder="1" applyAlignment="1" applyProtection="1">
      <alignment horizontal="right" vertical="center"/>
    </xf>
    <xf numFmtId="1" fontId="3" fillId="0" borderId="4" xfId="1" applyNumberFormat="1" applyFont="1" applyFill="1" applyBorder="1" applyAlignment="1" applyProtection="1">
      <alignment vertical="center" wrapText="1"/>
    </xf>
    <xf numFmtId="0" fontId="3" fillId="0" borderId="5" xfId="2" applyFont="1" applyFill="1" applyBorder="1" applyAlignment="1" applyProtection="1">
      <alignment horizontal="left" vertical="center"/>
      <protection locked="0"/>
    </xf>
    <xf numFmtId="0" fontId="3" fillId="0" borderId="5" xfId="1" applyNumberFormat="1" applyFont="1" applyFill="1" applyBorder="1" applyAlignment="1" applyProtection="1">
      <alignment horizontal="right" vertical="center"/>
    </xf>
    <xf numFmtId="0" fontId="3" fillId="0" borderId="5" xfId="2" applyFont="1" applyFill="1" applyBorder="1" applyAlignment="1">
      <alignment horizontal="right" vertical="center"/>
    </xf>
    <xf numFmtId="1" fontId="3" fillId="0" borderId="5" xfId="2" applyNumberFormat="1" applyFont="1" applyFill="1" applyBorder="1" applyAlignment="1">
      <alignment horizontal="right" vertical="center"/>
    </xf>
    <xf numFmtId="0" fontId="10" fillId="0" borderId="0" xfId="0" applyFont="1" applyFill="1" applyAlignment="1">
      <alignment vertical="center"/>
    </xf>
    <xf numFmtId="0" fontId="4" fillId="0" borderId="2" xfId="0" applyFont="1" applyFill="1" applyBorder="1" applyAlignment="1" applyProtection="1">
      <alignment horizontal="center" vertical="top"/>
      <protection locked="0"/>
    </xf>
    <xf numFmtId="0" fontId="4" fillId="0" borderId="2" xfId="0" applyFont="1" applyFill="1" applyBorder="1" applyAlignment="1" applyProtection="1">
      <alignment vertical="top"/>
      <protection locked="0"/>
    </xf>
    <xf numFmtId="0" fontId="4" fillId="0" borderId="2" xfId="0" applyFont="1" applyFill="1" applyBorder="1" applyProtection="1">
      <protection locked="0"/>
    </xf>
    <xf numFmtId="0" fontId="9" fillId="0" borderId="2" xfId="0" applyFont="1" applyFill="1" applyBorder="1" applyAlignment="1" applyProtection="1">
      <alignment horizontal="right"/>
      <protection locked="0"/>
    </xf>
    <xf numFmtId="0" fontId="2" fillId="0" borderId="0" xfId="0" applyFont="1" applyFill="1" applyAlignment="1">
      <alignment vertical="center"/>
    </xf>
    <xf numFmtId="2" fontId="2" fillId="0" borderId="0" xfId="0" applyNumberFormat="1" applyFont="1" applyFill="1" applyAlignment="1">
      <alignment vertical="center"/>
    </xf>
    <xf numFmtId="0" fontId="11" fillId="0" borderId="1" xfId="0" applyFont="1" applyFill="1" applyBorder="1" applyAlignment="1" applyProtection="1">
      <alignment horizontal="right" vertical="center"/>
      <protection locked="0"/>
    </xf>
    <xf numFmtId="0" fontId="11" fillId="0" borderId="0" xfId="0" applyFont="1" applyFill="1" applyAlignment="1" applyProtection="1">
      <alignment horizontal="center" vertical="center"/>
      <protection locked="0"/>
    </xf>
    <xf numFmtId="0" fontId="11" fillId="0" borderId="2" xfId="0" applyFont="1" applyFill="1" applyBorder="1" applyAlignment="1" applyProtection="1">
      <alignment horizontal="right" vertical="center"/>
      <protection locked="0"/>
    </xf>
    <xf numFmtId="0" fontId="9" fillId="0" borderId="2" xfId="0" applyFont="1" applyFill="1" applyBorder="1" applyAlignment="1" applyProtection="1">
      <alignment horizontal="center" vertical="center"/>
      <protection locked="0"/>
    </xf>
    <xf numFmtId="0" fontId="12" fillId="0" borderId="0" xfId="0" applyFont="1" applyFill="1" applyAlignment="1">
      <alignment horizontal="center" vertical="center"/>
    </xf>
    <xf numFmtId="0" fontId="3" fillId="0" borderId="0" xfId="0" applyFont="1" applyFill="1" applyAlignment="1">
      <alignment horizontal="center" vertical="center"/>
    </xf>
    <xf numFmtId="0" fontId="6" fillId="0" borderId="0" xfId="0" applyFont="1" applyFill="1" applyAlignment="1">
      <alignment vertical="center" wrapText="1"/>
    </xf>
    <xf numFmtId="2" fontId="3" fillId="0" borderId="0" xfId="1" applyNumberFormat="1" applyFont="1" applyFill="1" applyAlignment="1">
      <alignment horizontal="right" vertical="center"/>
    </xf>
    <xf numFmtId="0" fontId="5" fillId="0" borderId="0" xfId="0" applyFont="1" applyFill="1" applyAlignment="1">
      <alignment horizontal="center" vertical="top"/>
    </xf>
    <xf numFmtId="0" fontId="13" fillId="0" borderId="0" xfId="0" applyFont="1" applyFill="1" applyAlignment="1">
      <alignment vertical="top" wrapText="1"/>
    </xf>
    <xf numFmtId="2" fontId="13" fillId="0" borderId="0" xfId="1" applyNumberFormat="1" applyFont="1" applyFill="1" applyAlignment="1">
      <alignment horizontal="right"/>
    </xf>
    <xf numFmtId="2" fontId="13" fillId="0" borderId="0" xfId="0" applyNumberFormat="1" applyFont="1" applyFill="1" applyAlignment="1">
      <alignment horizontal="right"/>
    </xf>
    <xf numFmtId="164" fontId="13" fillId="0" borderId="0" xfId="1" applyNumberFormat="1" applyFont="1" applyFill="1" applyAlignment="1">
      <alignment horizontal="right" wrapText="1"/>
    </xf>
    <xf numFmtId="0" fontId="12" fillId="0" borderId="0" xfId="0" applyFont="1" applyFill="1" applyAlignment="1">
      <alignment vertical="center"/>
    </xf>
    <xf numFmtId="2" fontId="12" fillId="0" borderId="0" xfId="0" applyNumberFormat="1" applyFont="1" applyFill="1" applyAlignment="1">
      <alignment vertical="center"/>
    </xf>
    <xf numFmtId="0" fontId="3" fillId="0" borderId="0" xfId="1" applyNumberFormat="1" applyFont="1" applyFill="1" applyAlignment="1">
      <alignment horizontal="right" vertical="center"/>
    </xf>
    <xf numFmtId="2" fontId="3" fillId="0" borderId="0" xfId="0" applyNumberFormat="1" applyFont="1" applyFill="1" applyAlignment="1">
      <alignment horizontal="right" vertical="center"/>
    </xf>
    <xf numFmtId="0" fontId="3" fillId="0" borderId="0" xfId="1" applyNumberFormat="1" applyFont="1" applyFill="1" applyAlignment="1">
      <alignment vertical="center"/>
    </xf>
    <xf numFmtId="2" fontId="3" fillId="0" borderId="0" xfId="1" applyNumberFormat="1" applyFont="1" applyFill="1" applyAlignment="1">
      <alignment horizontal="right" vertical="center" wrapText="1"/>
    </xf>
    <xf numFmtId="2" fontId="3" fillId="0" borderId="0" xfId="1" applyNumberFormat="1" applyFont="1" applyFill="1" applyAlignment="1">
      <alignment vertical="center"/>
    </xf>
    <xf numFmtId="0" fontId="13" fillId="0" borderId="0" xfId="0" applyFont="1" applyFill="1" applyAlignment="1">
      <alignment horizontal="center" vertical="top"/>
    </xf>
    <xf numFmtId="0" fontId="14" fillId="0" borderId="0" xfId="0" applyFont="1" applyFill="1" applyAlignment="1">
      <alignment vertical="center"/>
    </xf>
    <xf numFmtId="2" fontId="14" fillId="0" borderId="0" xfId="0" applyNumberFormat="1" applyFont="1" applyFill="1" applyAlignment="1">
      <alignment vertical="center"/>
    </xf>
    <xf numFmtId="0" fontId="15" fillId="0" borderId="0" xfId="0" applyFont="1" applyFill="1" applyAlignment="1">
      <alignment horizontal="right" vertical="center"/>
    </xf>
    <xf numFmtId="0" fontId="15" fillId="0" borderId="0" xfId="0" applyFont="1" applyFill="1" applyAlignment="1">
      <alignment vertical="center" wrapText="1"/>
    </xf>
    <xf numFmtId="2" fontId="15" fillId="0" borderId="0" xfId="1" applyNumberFormat="1" applyFont="1" applyFill="1" applyAlignment="1">
      <alignment vertical="center"/>
    </xf>
    <xf numFmtId="2" fontId="15" fillId="0" borderId="0" xfId="1" applyNumberFormat="1" applyFont="1" applyFill="1" applyAlignment="1">
      <alignment horizontal="right" vertical="center" wrapText="1"/>
    </xf>
    <xf numFmtId="0" fontId="15" fillId="0" borderId="0" xfId="1" applyNumberFormat="1" applyFont="1" applyFill="1" applyAlignment="1">
      <alignment horizontal="right" vertical="center"/>
    </xf>
    <xf numFmtId="2" fontId="15" fillId="0" borderId="0" xfId="0" applyNumberFormat="1" applyFont="1" applyFill="1" applyAlignment="1">
      <alignment horizontal="right" vertical="center"/>
    </xf>
    <xf numFmtId="0" fontId="15" fillId="0" borderId="0" xfId="1" applyNumberFormat="1" applyFont="1" applyFill="1" applyAlignment="1">
      <alignment vertical="center"/>
    </xf>
    <xf numFmtId="2" fontId="3" fillId="0" borderId="0" xfId="1" applyNumberFormat="1" applyFont="1" applyFill="1" applyBorder="1" applyAlignment="1">
      <alignment horizontal="right" vertical="center"/>
    </xf>
    <xf numFmtId="2" fontId="3" fillId="0" borderId="0" xfId="1" applyNumberFormat="1" applyFont="1" applyFill="1" applyBorder="1" applyAlignment="1">
      <alignment vertical="center"/>
    </xf>
    <xf numFmtId="2" fontId="3" fillId="0" borderId="0" xfId="1" applyNumberFormat="1" applyFont="1" applyFill="1" applyBorder="1" applyAlignment="1">
      <alignment horizontal="right" vertical="center" wrapText="1"/>
    </xf>
    <xf numFmtId="2" fontId="15" fillId="0" borderId="0" xfId="1" applyNumberFormat="1" applyFont="1" applyFill="1" applyAlignment="1">
      <alignment horizontal="right" vertical="center"/>
    </xf>
    <xf numFmtId="0" fontId="15" fillId="0" borderId="0" xfId="0" applyFont="1" applyFill="1" applyAlignment="1">
      <alignment horizontal="right" vertical="top"/>
    </xf>
    <xf numFmtId="0" fontId="15" fillId="0" borderId="0" xfId="0" applyFont="1" applyFill="1" applyAlignment="1">
      <alignment vertical="top" wrapText="1"/>
    </xf>
    <xf numFmtId="2" fontId="15" fillId="0" borderId="0" xfId="0" applyNumberFormat="1" applyFont="1" applyFill="1" applyAlignment="1">
      <alignment horizontal="right"/>
    </xf>
    <xf numFmtId="2" fontId="15" fillId="0" borderId="0" xfId="1" applyNumberFormat="1" applyFont="1" applyFill="1" applyAlignment="1">
      <alignment horizontal="right"/>
    </xf>
    <xf numFmtId="0" fontId="15" fillId="0" borderId="0" xfId="0" applyFont="1" applyFill="1" applyAlignment="1">
      <alignment horizontal="left" vertical="center" wrapText="1"/>
    </xf>
    <xf numFmtId="0" fontId="6" fillId="0" borderId="0" xfId="0" applyFont="1" applyFill="1" applyAlignment="1">
      <alignment horizontal="center" vertical="center"/>
    </xf>
    <xf numFmtId="2" fontId="13" fillId="0" borderId="0" xfId="1" applyNumberFormat="1" applyFont="1" applyFill="1" applyBorder="1" applyAlignment="1">
      <alignment vertical="center"/>
    </xf>
    <xf numFmtId="2" fontId="13" fillId="0" borderId="0" xfId="0" applyNumberFormat="1" applyFont="1" applyFill="1" applyAlignment="1">
      <alignment vertical="center"/>
    </xf>
    <xf numFmtId="2" fontId="16" fillId="0" borderId="0" xfId="0" applyNumberFormat="1" applyFont="1" applyFill="1" applyAlignment="1">
      <alignment vertical="center"/>
    </xf>
    <xf numFmtId="0" fontId="4" fillId="0" borderId="0" xfId="0" applyFont="1" applyFill="1" applyAlignment="1">
      <alignment horizontal="center" vertical="top"/>
    </xf>
    <xf numFmtId="0" fontId="4" fillId="0" borderId="0" xfId="0" applyFont="1" applyFill="1" applyAlignment="1">
      <alignment vertical="top" wrapText="1"/>
    </xf>
    <xf numFmtId="2" fontId="4" fillId="0" borderId="0" xfId="1" applyNumberFormat="1" applyFont="1" applyFill="1" applyBorder="1" applyAlignment="1">
      <alignment horizontal="right"/>
    </xf>
    <xf numFmtId="2" fontId="4" fillId="0" borderId="0" xfId="0" applyNumberFormat="1" applyFont="1" applyFill="1" applyAlignment="1">
      <alignment horizontal="right"/>
    </xf>
    <xf numFmtId="0" fontId="17" fillId="0" borderId="0" xfId="0" applyFont="1" applyFill="1" applyAlignment="1">
      <alignment horizontal="center" vertical="top"/>
    </xf>
    <xf numFmtId="0" fontId="16" fillId="0" borderId="0" xfId="0" applyFont="1" applyFill="1" applyAlignment="1">
      <alignment vertical="center"/>
    </xf>
    <xf numFmtId="0" fontId="3" fillId="0" borderId="0" xfId="0" applyFont="1" applyFill="1" applyAlignment="1">
      <alignment vertical="center" wrapText="1"/>
    </xf>
    <xf numFmtId="164" fontId="3" fillId="0" borderId="0" xfId="1" applyNumberFormat="1" applyFont="1" applyFill="1" applyAlignment="1">
      <alignment horizontal="right" vertical="center" wrapText="1"/>
    </xf>
    <xf numFmtId="0" fontId="3" fillId="0" borderId="0" xfId="0" applyFont="1" applyFill="1" applyAlignment="1">
      <alignment horizontal="center" vertical="top"/>
    </xf>
    <xf numFmtId="0" fontId="3" fillId="0" borderId="0" xfId="0" applyFont="1" applyFill="1" applyAlignment="1">
      <alignment vertical="top" wrapText="1"/>
    </xf>
    <xf numFmtId="2" fontId="3" fillId="0" borderId="0" xfId="0" applyNumberFormat="1" applyFont="1" applyFill="1" applyAlignment="1">
      <alignment vertical="center"/>
    </xf>
    <xf numFmtId="0" fontId="18" fillId="0" borderId="0" xfId="0" applyFont="1" applyFill="1" applyAlignment="1">
      <alignment horizontal="center" vertical="top"/>
    </xf>
    <xf numFmtId="2" fontId="18" fillId="0" borderId="0" xfId="1" applyNumberFormat="1" applyFont="1" applyFill="1" applyBorder="1" applyAlignment="1">
      <alignment horizontal="right"/>
    </xf>
    <xf numFmtId="2" fontId="18" fillId="0" borderId="0" xfId="0" applyNumberFormat="1" applyFont="1" applyFill="1" applyAlignment="1">
      <alignment horizontal="right"/>
    </xf>
    <xf numFmtId="0" fontId="15" fillId="0" borderId="0" xfId="0" applyFont="1" applyFill="1" applyAlignment="1">
      <alignment horizontal="right"/>
    </xf>
    <xf numFmtId="0" fontId="15" fillId="0" borderId="0" xfId="0" applyFont="1" applyFill="1" applyAlignment="1">
      <alignment wrapText="1"/>
    </xf>
    <xf numFmtId="2" fontId="13" fillId="0" borderId="0" xfId="1" applyNumberFormat="1" applyFont="1" applyFill="1" applyBorder="1" applyAlignment="1">
      <alignment horizontal="right"/>
    </xf>
    <xf numFmtId="0" fontId="14" fillId="0" borderId="0" xfId="0" applyFont="1" applyFill="1"/>
    <xf numFmtId="2" fontId="14" fillId="0" borderId="0" xfId="0" applyNumberFormat="1" applyFont="1" applyFill="1"/>
    <xf numFmtId="164" fontId="13" fillId="0" borderId="0" xfId="1" applyNumberFormat="1" applyFont="1" applyFill="1" applyBorder="1" applyAlignment="1">
      <alignment horizontal="right" wrapText="1"/>
    </xf>
    <xf numFmtId="1" fontId="3" fillId="0" borderId="0" xfId="1" applyNumberFormat="1" applyFont="1" applyFill="1" applyAlignment="1">
      <alignment horizontal="right" vertical="center"/>
    </xf>
    <xf numFmtId="1" fontId="3" fillId="0" borderId="0" xfId="0" applyNumberFormat="1" applyFont="1" applyFill="1" applyAlignment="1">
      <alignment horizontal="right" vertical="center"/>
    </xf>
    <xf numFmtId="0" fontId="2" fillId="0" borderId="0" xfId="0" applyFont="1" applyFill="1" applyAlignment="1">
      <alignment vertical="top"/>
    </xf>
    <xf numFmtId="0" fontId="13" fillId="0" borderId="2" xfId="0" applyFont="1" applyFill="1" applyBorder="1" applyAlignment="1">
      <alignment vertical="top" wrapText="1"/>
    </xf>
    <xf numFmtId="0" fontId="8" fillId="0" borderId="0" xfId="2" applyFont="1" applyProtection="1">
      <protection locked="0"/>
    </xf>
    <xf numFmtId="0" fontId="6" fillId="0" borderId="0" xfId="2" applyFont="1" applyAlignment="1" applyProtection="1">
      <alignment horizontal="center" vertical="center"/>
      <protection locked="0"/>
    </xf>
    <xf numFmtId="0" fontId="4" fillId="0" borderId="2" xfId="2" applyFont="1" applyBorder="1" applyAlignment="1" applyProtection="1">
      <alignment horizontal="right"/>
      <protection locked="0"/>
    </xf>
    <xf numFmtId="0" fontId="4" fillId="0" borderId="2" xfId="2" applyFont="1" applyBorder="1" applyProtection="1">
      <protection locked="0"/>
    </xf>
    <xf numFmtId="0" fontId="9" fillId="0" borderId="2" xfId="2" applyFont="1" applyBorder="1" applyAlignment="1" applyProtection="1">
      <alignment horizontal="right"/>
      <protection locked="0"/>
    </xf>
    <xf numFmtId="0" fontId="4" fillId="0" borderId="0" xfId="2" applyFont="1" applyAlignment="1" applyProtection="1">
      <alignment horizontal="right" vertical="center"/>
      <protection locked="0"/>
    </xf>
    <xf numFmtId="0" fontId="4" fillId="0" borderId="0" xfId="2" applyFont="1" applyAlignment="1" applyProtection="1">
      <alignment vertical="center"/>
      <protection locked="0"/>
    </xf>
    <xf numFmtId="0" fontId="4" fillId="0" borderId="0" xfId="2" applyFont="1" applyAlignment="1" applyProtection="1">
      <alignment horizontal="left" vertical="center"/>
      <protection locked="0"/>
    </xf>
    <xf numFmtId="0" fontId="4" fillId="0" borderId="2" xfId="2" applyFont="1" applyBorder="1" applyAlignment="1" applyProtection="1">
      <alignment horizontal="right" vertical="center"/>
      <protection locked="0"/>
    </xf>
    <xf numFmtId="0" fontId="4" fillId="0" borderId="2" xfId="2" applyFont="1" applyBorder="1" applyAlignment="1" applyProtection="1">
      <alignment vertical="center"/>
      <protection locked="0"/>
    </xf>
    <xf numFmtId="0" fontId="6" fillId="0" borderId="0" xfId="2" applyFont="1" applyAlignment="1" applyProtection="1">
      <alignment horizontal="right" vertical="center"/>
      <protection locked="0"/>
    </xf>
    <xf numFmtId="0" fontId="4" fillId="0" borderId="0" xfId="2" applyFont="1" applyAlignment="1" applyProtection="1">
      <alignment horizontal="center" vertical="top"/>
      <protection locked="0"/>
    </xf>
    <xf numFmtId="0" fontId="4" fillId="0" borderId="0" xfId="0" applyFont="1" applyAlignment="1">
      <alignment horizontal="left" vertical="top" wrapText="1"/>
    </xf>
    <xf numFmtId="0" fontId="4" fillId="0" borderId="0" xfId="2" applyFont="1" applyAlignment="1" applyProtection="1">
      <alignment horizontal="left" vertical="top"/>
      <protection locked="0"/>
    </xf>
    <xf numFmtId="0" fontId="4" fillId="0" borderId="0" xfId="2" applyFont="1"/>
    <xf numFmtId="0" fontId="4" fillId="0" borderId="0" xfId="2" applyFont="1" applyAlignment="1">
      <alignment vertical="top"/>
    </xf>
    <xf numFmtId="0" fontId="4" fillId="0" borderId="0" xfId="2" applyFont="1" applyAlignment="1" applyProtection="1">
      <alignment vertical="top"/>
      <protection locked="0"/>
    </xf>
    <xf numFmtId="0" fontId="4" fillId="0" borderId="0" xfId="2" applyFont="1" applyAlignment="1" applyProtection="1">
      <alignment horizontal="center" vertical="center"/>
      <protection locked="0"/>
    </xf>
    <xf numFmtId="0" fontId="4" fillId="0" borderId="0" xfId="2" applyFont="1" applyAlignment="1" applyProtection="1">
      <alignment horizontal="left" vertical="center" wrapText="1"/>
      <protection locked="0"/>
    </xf>
    <xf numFmtId="0" fontId="4" fillId="0" borderId="0" xfId="2" applyFont="1" applyAlignment="1">
      <alignment vertical="center"/>
    </xf>
    <xf numFmtId="0" fontId="3" fillId="0" borderId="4" xfId="2" applyFont="1" applyBorder="1" applyAlignment="1">
      <alignment vertical="center"/>
    </xf>
    <xf numFmtId="0" fontId="5" fillId="0" borderId="0" xfId="2" applyFont="1" applyAlignment="1" applyProtection="1">
      <alignment horizontal="right" vertical="center"/>
      <protection locked="0"/>
    </xf>
    <xf numFmtId="0" fontId="5" fillId="0" borderId="0" xfId="2" applyFont="1" applyAlignment="1" applyProtection="1">
      <alignment horizontal="left" vertical="center"/>
      <protection locked="0"/>
    </xf>
    <xf numFmtId="0" fontId="5" fillId="0" borderId="0" xfId="2" applyFont="1" applyAlignment="1" applyProtection="1">
      <alignment vertical="center"/>
      <protection locked="0"/>
    </xf>
    <xf numFmtId="0" fontId="21" fillId="0" borderId="0" xfId="2" applyFont="1" applyProtection="1">
      <protection locked="0"/>
    </xf>
    <xf numFmtId="0" fontId="22" fillId="0" borderId="0" xfId="2" applyFont="1" applyProtection="1">
      <protection locked="0"/>
    </xf>
    <xf numFmtId="0" fontId="4" fillId="0" borderId="0" xfId="2" applyFont="1" applyAlignment="1" applyProtection="1">
      <alignment horizontal="right" vertical="top"/>
      <protection locked="0"/>
    </xf>
    <xf numFmtId="0" fontId="3" fillId="0" borderId="0" xfId="2" applyFont="1" applyAlignment="1" applyProtection="1">
      <alignment horizontal="center" vertical="top"/>
      <protection locked="0"/>
    </xf>
    <xf numFmtId="0" fontId="4" fillId="0" borderId="0" xfId="2" applyFont="1" applyAlignment="1" applyProtection="1">
      <alignment horizontal="left" vertical="top" wrapText="1"/>
      <protection locked="0"/>
    </xf>
    <xf numFmtId="165" fontId="4" fillId="0" borderId="0" xfId="2" applyNumberFormat="1" applyFont="1" applyAlignment="1" applyProtection="1">
      <alignment horizontal="right" vertical="top"/>
      <protection locked="0"/>
    </xf>
    <xf numFmtId="49" fontId="4" fillId="0" borderId="0" xfId="2" applyNumberFormat="1" applyFont="1" applyAlignment="1" applyProtection="1">
      <alignment horizontal="right" vertical="top"/>
      <protection locked="0"/>
    </xf>
    <xf numFmtId="0" fontId="4" fillId="0" borderId="3" xfId="2" applyFont="1" applyBorder="1" applyAlignment="1">
      <alignment vertical="center"/>
    </xf>
    <xf numFmtId="0" fontId="3" fillId="0" borderId="3" xfId="2" applyFont="1" applyBorder="1" applyAlignment="1">
      <alignment vertical="center"/>
    </xf>
    <xf numFmtId="0" fontId="3" fillId="0" borderId="0" xfId="2" applyFont="1" applyAlignment="1" applyProtection="1">
      <alignment horizontal="right" vertical="top"/>
      <protection locked="0"/>
    </xf>
    <xf numFmtId="0" fontId="4" fillId="0" borderId="3" xfId="2" applyFont="1" applyBorder="1" applyAlignment="1" applyProtection="1">
      <alignment horizontal="center" vertical="top"/>
      <protection locked="0"/>
    </xf>
    <xf numFmtId="0" fontId="4" fillId="0" borderId="3" xfId="2" applyFont="1" applyBorder="1" applyAlignment="1" applyProtection="1">
      <alignment horizontal="left" vertical="top"/>
      <protection locked="0"/>
    </xf>
    <xf numFmtId="0" fontId="3" fillId="0" borderId="0" xfId="2" applyFont="1" applyProtection="1">
      <protection locked="0"/>
    </xf>
    <xf numFmtId="0" fontId="3" fillId="0" borderId="5" xfId="2" applyFont="1" applyBorder="1" applyAlignment="1">
      <alignment vertical="center"/>
    </xf>
    <xf numFmtId="49" fontId="4" fillId="0" borderId="0" xfId="2" applyNumberFormat="1" applyFont="1" applyAlignment="1" applyProtection="1">
      <alignment horizontal="center" vertical="center"/>
      <protection locked="0"/>
    </xf>
    <xf numFmtId="0" fontId="4" fillId="0" borderId="0" xfId="2" applyFont="1" applyAlignment="1" applyProtection="1">
      <alignment horizontal="center" vertical="center" wrapText="1"/>
      <protection locked="0"/>
    </xf>
    <xf numFmtId="1" fontId="4" fillId="0" borderId="0" xfId="2" applyNumberFormat="1" applyFont="1" applyProtection="1">
      <protection locked="0"/>
    </xf>
    <xf numFmtId="0" fontId="23" fillId="0" borderId="0" xfId="2" applyFont="1" applyFill="1" applyAlignment="1" applyProtection="1">
      <alignment horizontal="center" vertical="center"/>
      <protection locked="0"/>
    </xf>
    <xf numFmtId="0" fontId="3" fillId="0" borderId="0" xfId="2" applyFont="1" applyFill="1" applyAlignment="1" applyProtection="1">
      <alignment horizontal="center" vertical="center"/>
      <protection locked="0"/>
    </xf>
    <xf numFmtId="0" fontId="4" fillId="0" borderId="0" xfId="2" applyFont="1" applyFill="1" applyAlignment="1" applyProtection="1">
      <alignment horizontal="center" vertical="top"/>
      <protection locked="0"/>
    </xf>
    <xf numFmtId="0" fontId="4" fillId="0" borderId="0" xfId="2" applyFont="1" applyFill="1"/>
    <xf numFmtId="1" fontId="4" fillId="0" borderId="0" xfId="2" applyNumberFormat="1" applyFont="1" applyFill="1"/>
    <xf numFmtId="165" fontId="4" fillId="0" borderId="0" xfId="2" applyNumberFormat="1" applyFont="1" applyFill="1" applyAlignment="1" applyProtection="1">
      <alignment horizontal="center" vertical="top"/>
      <protection locked="0"/>
    </xf>
    <xf numFmtId="0" fontId="4" fillId="0" borderId="0" xfId="2" applyFont="1" applyFill="1" applyAlignment="1" applyProtection="1">
      <alignment horizontal="left" vertical="center" wrapText="1"/>
      <protection locked="0"/>
    </xf>
    <xf numFmtId="165" fontId="4" fillId="0" borderId="0" xfId="2" applyNumberFormat="1" applyFont="1" applyFill="1" applyAlignment="1" applyProtection="1">
      <alignment horizontal="center" vertical="top" wrapText="1"/>
      <protection locked="0"/>
    </xf>
    <xf numFmtId="1" fontId="4" fillId="0" borderId="4" xfId="2" applyNumberFormat="1" applyFont="1" applyFill="1" applyBorder="1" applyAlignment="1">
      <alignment vertical="center"/>
    </xf>
    <xf numFmtId="0" fontId="4" fillId="0" borderId="6" xfId="2" applyFont="1" applyFill="1" applyBorder="1" applyAlignment="1" applyProtection="1">
      <alignment horizontal="right" vertical="center" wrapText="1"/>
      <protection locked="0"/>
    </xf>
    <xf numFmtId="0" fontId="4" fillId="0" borderId="6" xfId="2" applyFont="1" applyFill="1" applyBorder="1" applyAlignment="1" applyProtection="1">
      <alignment vertical="center" wrapText="1"/>
      <protection locked="0"/>
    </xf>
    <xf numFmtId="0" fontId="4" fillId="0" borderId="6" xfId="2" applyFont="1" applyFill="1" applyBorder="1" applyAlignment="1" applyProtection="1">
      <alignment vertical="center"/>
      <protection locked="0"/>
    </xf>
    <xf numFmtId="0" fontId="4" fillId="0" borderId="0" xfId="2" applyFont="1" applyFill="1" applyAlignment="1" applyProtection="1">
      <alignment horizontal="center" vertical="center" wrapText="1"/>
      <protection locked="0"/>
    </xf>
    <xf numFmtId="1" fontId="4" fillId="0" borderId="0" xfId="2" applyNumberFormat="1" applyFont="1" applyFill="1" applyAlignment="1">
      <alignment vertical="center"/>
    </xf>
    <xf numFmtId="0" fontId="3" fillId="0" borderId="4" xfId="2" applyFont="1" applyFill="1" applyBorder="1" applyAlignment="1">
      <alignment vertical="center"/>
    </xf>
    <xf numFmtId="1" fontId="3" fillId="0" borderId="4" xfId="2" applyNumberFormat="1" applyFont="1" applyFill="1" applyBorder="1" applyAlignment="1">
      <alignment vertical="center"/>
    </xf>
    <xf numFmtId="0" fontId="3" fillId="0" borderId="0" xfId="2" applyFont="1" applyFill="1" applyAlignment="1">
      <alignment vertical="center"/>
    </xf>
    <xf numFmtId="1" fontId="3" fillId="0" borderId="0" xfId="2" applyNumberFormat="1" applyFont="1" applyFill="1" applyAlignment="1">
      <alignment vertical="center"/>
    </xf>
    <xf numFmtId="0" fontId="24" fillId="0" borderId="0" xfId="2" applyFont="1" applyProtection="1">
      <protection locked="0"/>
    </xf>
    <xf numFmtId="0" fontId="3" fillId="0" borderId="0" xfId="2" applyFont="1" applyFill="1" applyAlignment="1" applyProtection="1">
      <alignment horizontal="right" vertical="center" wrapText="1"/>
      <protection locked="0"/>
    </xf>
    <xf numFmtId="0" fontId="3" fillId="0" borderId="0" xfId="2" applyFont="1" applyFill="1" applyAlignment="1" applyProtection="1">
      <alignment horizontal="left" vertical="center" wrapText="1"/>
      <protection locked="0"/>
    </xf>
    <xf numFmtId="0" fontId="3" fillId="0" borderId="0" xfId="2" applyFont="1" applyFill="1" applyAlignment="1" applyProtection="1">
      <alignment vertical="center"/>
      <protection locked="0"/>
    </xf>
    <xf numFmtId="0" fontId="3" fillId="0" borderId="0" xfId="2" applyFont="1" applyFill="1" applyAlignment="1" applyProtection="1">
      <alignment horizontal="center" vertical="center" wrapText="1"/>
      <protection locked="0"/>
    </xf>
    <xf numFmtId="0" fontId="4" fillId="0" borderId="0" xfId="2" applyFont="1" applyFill="1" applyAlignment="1" applyProtection="1">
      <alignment horizontal="center" vertical="top" wrapText="1"/>
      <protection locked="0"/>
    </xf>
    <xf numFmtId="0" fontId="4" fillId="0" borderId="0" xfId="2" applyFont="1" applyFill="1" applyAlignment="1" applyProtection="1">
      <alignment horizontal="left" vertical="top" wrapText="1"/>
      <protection locked="0"/>
    </xf>
    <xf numFmtId="0" fontId="4" fillId="0" borderId="0" xfId="2" applyFont="1" applyFill="1" applyAlignment="1" applyProtection="1">
      <alignment horizontal="center" vertical="center"/>
      <protection locked="0"/>
    </xf>
    <xf numFmtId="1" fontId="3" fillId="0" borderId="0" xfId="2" applyNumberFormat="1" applyFont="1" applyProtection="1">
      <protection locked="0"/>
    </xf>
    <xf numFmtId="0" fontId="4" fillId="0" borderId="3" xfId="2" applyFont="1" applyFill="1" applyBorder="1" applyAlignment="1" applyProtection="1">
      <alignment horizontal="center" vertical="center"/>
      <protection locked="0"/>
    </xf>
    <xf numFmtId="0" fontId="3" fillId="0" borderId="3" xfId="2" applyFont="1" applyFill="1" applyBorder="1" applyAlignment="1">
      <alignment vertical="center"/>
    </xf>
    <xf numFmtId="1" fontId="3" fillId="0" borderId="3" xfId="2" applyNumberFormat="1" applyFont="1" applyFill="1" applyBorder="1" applyAlignment="1">
      <alignment vertical="center"/>
    </xf>
    <xf numFmtId="1" fontId="24" fillId="0" borderId="0" xfId="2" applyNumberFormat="1" applyFont="1" applyProtection="1">
      <protection locked="0"/>
    </xf>
    <xf numFmtId="0" fontId="3" fillId="0" borderId="0" xfId="2" applyFont="1" applyFill="1" applyAlignment="1" applyProtection="1">
      <alignment horizontal="center" vertical="top"/>
      <protection locked="0"/>
    </xf>
    <xf numFmtId="0" fontId="3" fillId="0" borderId="6" xfId="2" applyFont="1" applyFill="1" applyBorder="1" applyAlignment="1" applyProtection="1">
      <alignment horizontal="right" vertical="center"/>
      <protection locked="0"/>
    </xf>
    <xf numFmtId="0" fontId="3" fillId="0" borderId="6" xfId="2" applyFont="1" applyFill="1" applyBorder="1" applyAlignment="1" applyProtection="1">
      <alignment horizontal="left" vertical="center"/>
      <protection locked="0"/>
    </xf>
    <xf numFmtId="0" fontId="3" fillId="0" borderId="6" xfId="2" applyFont="1" applyFill="1" applyBorder="1" applyAlignment="1" applyProtection="1">
      <alignment vertical="center"/>
      <protection locked="0"/>
    </xf>
    <xf numFmtId="0" fontId="4" fillId="0" borderId="3" xfId="2" applyFont="1" applyFill="1" applyBorder="1" applyAlignment="1" applyProtection="1">
      <alignment horizontal="left" vertical="center" wrapText="1"/>
      <protection locked="0"/>
    </xf>
    <xf numFmtId="0" fontId="3" fillId="0" borderId="4" xfId="2" applyFont="1" applyFill="1" applyBorder="1" applyAlignment="1" applyProtection="1">
      <alignment horizontal="center" vertical="center"/>
      <protection locked="0"/>
    </xf>
    <xf numFmtId="0" fontId="3" fillId="0" borderId="4" xfId="1" applyNumberFormat="1" applyFont="1" applyFill="1" applyBorder="1" applyAlignment="1" applyProtection="1">
      <alignment horizontal="right" vertical="center" wrapText="1"/>
      <protection locked="0"/>
    </xf>
    <xf numFmtId="0" fontId="3" fillId="0" borderId="4" xfId="2" applyFont="1" applyFill="1" applyBorder="1" applyAlignment="1" applyProtection="1">
      <alignment horizontal="left" vertical="center" wrapText="1"/>
      <protection locked="0"/>
    </xf>
    <xf numFmtId="0" fontId="3" fillId="0" borderId="4" xfId="2" applyFont="1" applyFill="1" applyBorder="1" applyAlignment="1" applyProtection="1">
      <alignment horizontal="right" vertical="center"/>
      <protection locked="0"/>
    </xf>
    <xf numFmtId="0" fontId="3" fillId="0" borderId="0" xfId="2" applyFont="1" applyAlignment="1" applyProtection="1">
      <alignment horizontal="center"/>
      <protection locked="0"/>
    </xf>
    <xf numFmtId="0" fontId="6" fillId="0" borderId="2" xfId="2" applyFont="1" applyBorder="1" applyAlignment="1" applyProtection="1">
      <alignment horizontal="center" vertical="center"/>
      <protection locked="0"/>
    </xf>
    <xf numFmtId="0" fontId="3" fillId="0" borderId="0" xfId="2" applyFont="1" applyAlignment="1" applyProtection="1">
      <alignment horizontal="left" vertical="center"/>
      <protection locked="0"/>
    </xf>
    <xf numFmtId="0" fontId="7" fillId="0" borderId="0" xfId="2" applyFont="1" applyFill="1" applyAlignment="1" applyProtection="1">
      <alignment horizontal="center" vertical="center"/>
      <protection locked="0"/>
    </xf>
    <xf numFmtId="0" fontId="6" fillId="0" borderId="0" xfId="2" applyFont="1" applyFill="1" applyAlignment="1" applyProtection="1">
      <alignment horizontal="left" vertical="top"/>
      <protection locked="0"/>
    </xf>
    <xf numFmtId="0" fontId="8" fillId="0" borderId="0" xfId="2" applyFont="1" applyFill="1" applyAlignment="1" applyProtection="1">
      <alignment horizontal="left" vertical="justify" wrapText="1"/>
      <protection locked="0"/>
    </xf>
    <xf numFmtId="0" fontId="4" fillId="0" borderId="1" xfId="0" applyFont="1" applyFill="1" applyBorder="1" applyAlignment="1" applyProtection="1">
      <alignment horizontal="right" vertical="center" wrapText="1"/>
      <protection locked="0"/>
    </xf>
    <xf numFmtId="0" fontId="4" fillId="0" borderId="0" xfId="0" applyFont="1" applyFill="1" applyAlignment="1" applyProtection="1">
      <alignment horizontal="right" vertical="center"/>
      <protection locked="0"/>
    </xf>
    <xf numFmtId="0" fontId="4" fillId="0" borderId="2" xfId="0" applyFont="1" applyFill="1" applyBorder="1" applyAlignment="1" applyProtection="1">
      <alignment horizontal="right" vertical="center"/>
      <protection locked="0"/>
    </xf>
    <xf numFmtId="0" fontId="4" fillId="0" borderId="0" xfId="0" applyFont="1" applyFill="1" applyAlignment="1" applyProtection="1">
      <alignment horizontal="right" vertical="center" wrapText="1"/>
      <protection locked="0"/>
    </xf>
    <xf numFmtId="0" fontId="4" fillId="0" borderId="2" xfId="0" applyFont="1" applyFill="1" applyBorder="1" applyAlignment="1" applyProtection="1">
      <alignment horizontal="right" vertical="center" wrapText="1"/>
      <protection locked="0"/>
    </xf>
    <xf numFmtId="0" fontId="15" fillId="0" borderId="1" xfId="0" applyFont="1" applyFill="1" applyBorder="1" applyAlignment="1">
      <alignment horizontal="left" wrapText="1"/>
    </xf>
    <xf numFmtId="0" fontId="6" fillId="0" borderId="0" xfId="0" applyFont="1" applyFill="1" applyAlignment="1">
      <alignment horizontal="center" vertical="center"/>
    </xf>
    <xf numFmtId="0" fontId="11" fillId="0" borderId="1" xfId="0" applyFont="1" applyFill="1" applyBorder="1" applyAlignment="1" applyProtection="1">
      <alignment horizontal="center" vertical="center" wrapText="1"/>
      <protection locked="0"/>
    </xf>
    <xf numFmtId="0" fontId="11" fillId="0" borderId="0" xfId="0" applyFont="1" applyFill="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11" fillId="0" borderId="0" xfId="0" applyFont="1" applyFill="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3" fillId="0" borderId="5" xfId="2" applyFont="1" applyBorder="1" applyAlignment="1" applyProtection="1">
      <alignment horizontal="right" vertical="center"/>
      <protection locked="0"/>
    </xf>
    <xf numFmtId="0" fontId="6" fillId="0" borderId="0" xfId="2" applyFont="1" applyAlignment="1" applyProtection="1">
      <alignment horizontal="center" vertical="center"/>
      <protection locked="0"/>
    </xf>
    <xf numFmtId="0" fontId="20" fillId="0" borderId="0" xfId="2" applyFont="1" applyAlignment="1" applyProtection="1">
      <alignment horizontal="center" vertical="center"/>
      <protection locked="0"/>
    </xf>
    <xf numFmtId="0" fontId="4" fillId="0" borderId="0" xfId="2" applyFont="1" applyAlignment="1" applyProtection="1">
      <alignment horizontal="center" vertical="top"/>
      <protection locked="0"/>
    </xf>
    <xf numFmtId="0" fontId="3" fillId="0" borderId="4" xfId="2" applyFont="1" applyBorder="1" applyAlignment="1" applyProtection="1">
      <alignment horizontal="right" vertical="top"/>
      <protection locked="0"/>
    </xf>
    <xf numFmtId="0" fontId="3" fillId="0" borderId="3" xfId="2" applyFont="1" applyBorder="1" applyAlignment="1" applyProtection="1">
      <alignment horizontal="left" vertical="top" wrapText="1"/>
      <protection locked="0"/>
    </xf>
    <xf numFmtId="0" fontId="19" fillId="0" borderId="0" xfId="2" applyFont="1" applyAlignment="1" applyProtection="1">
      <alignment horizontal="center" vertical="center"/>
      <protection locked="0"/>
    </xf>
    <xf numFmtId="0" fontId="8" fillId="0" borderId="0" xfId="2" applyFont="1" applyAlignment="1" applyProtection="1">
      <alignment horizontal="justify" vertical="center"/>
      <protection locked="0"/>
    </xf>
    <xf numFmtId="0" fontId="4" fillId="0" borderId="1" xfId="0" applyFont="1" applyBorder="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3" fillId="0" borderId="4" xfId="2" applyFont="1" applyBorder="1" applyAlignment="1" applyProtection="1">
      <alignment horizontal="right" vertical="center"/>
      <protection locked="0"/>
    </xf>
    <xf numFmtId="0" fontId="3" fillId="0" borderId="4" xfId="2" applyFont="1" applyBorder="1" applyAlignment="1" applyProtection="1">
      <alignment horizontal="left" vertical="center" wrapText="1"/>
      <protection locked="0"/>
    </xf>
    <xf numFmtId="0" fontId="20" fillId="0" borderId="0" xfId="2" applyFont="1" applyFill="1" applyAlignment="1" applyProtection="1">
      <alignment horizontal="center" vertical="center"/>
      <protection locked="0"/>
    </xf>
    <xf numFmtId="0" fontId="4" fillId="0" borderId="4" xfId="2" applyFont="1" applyFill="1" applyBorder="1" applyAlignment="1" applyProtection="1">
      <alignment horizontal="right" vertical="center" wrapText="1"/>
      <protection locked="0"/>
    </xf>
    <xf numFmtId="0" fontId="3" fillId="0" borderId="4" xfId="2" applyFont="1" applyFill="1" applyBorder="1" applyAlignment="1" applyProtection="1">
      <alignment horizontal="right" vertical="center"/>
      <protection locked="0"/>
    </xf>
    <xf numFmtId="0" fontId="3" fillId="0" borderId="5" xfId="2" applyFont="1" applyFill="1" applyBorder="1" applyAlignment="1" applyProtection="1">
      <alignment horizontal="right" vertical="center"/>
      <protection locked="0"/>
    </xf>
    <xf numFmtId="0" fontId="3" fillId="0" borderId="3" xfId="2" applyFont="1" applyFill="1" applyBorder="1" applyAlignment="1" applyProtection="1">
      <alignment horizontal="right" vertical="center"/>
      <protection locked="0"/>
    </xf>
    <xf numFmtId="0" fontId="3" fillId="0" borderId="4" xfId="2" applyFont="1" applyFill="1" applyBorder="1" applyAlignment="1" applyProtection="1">
      <alignment vertical="center"/>
      <protection locked="0"/>
    </xf>
    <xf numFmtId="0" fontId="3" fillId="0" borderId="4" xfId="2" applyFont="1" applyFill="1" applyBorder="1" applyAlignment="1" applyProtection="1">
      <alignment horizontal="right" vertical="center" wrapText="1"/>
      <protection locked="0"/>
    </xf>
    <xf numFmtId="0" fontId="4" fillId="0" borderId="4" xfId="2" applyFont="1" applyFill="1" applyBorder="1" applyAlignment="1">
      <alignment horizontal="right" vertical="center" wrapText="1"/>
    </xf>
  </cellXfs>
  <cellStyles count="4">
    <cellStyle name="Comma" xfId="1" builtinId="3"/>
    <cellStyle name="Normal" xfId="0" builtinId="0"/>
    <cellStyle name="Normal 2" xfId="2"/>
    <cellStyle name="Normal_BUDGET-2000"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20"/>
  <sheetViews>
    <sheetView workbookViewId="0">
      <selection activeCell="F32" sqref="F32"/>
    </sheetView>
  </sheetViews>
  <sheetFormatPr defaultRowHeight="15"/>
  <cols>
    <col min="1" max="1" width="7.42578125" bestFit="1" customWidth="1"/>
    <col min="2" max="2" width="44.7109375" bestFit="1" customWidth="1"/>
    <col min="6" max="6" width="9.7109375" bestFit="1" customWidth="1"/>
  </cols>
  <sheetData>
    <row r="1" spans="1:6" s="1" customFormat="1" ht="21.75" customHeight="1">
      <c r="A1" s="227" t="s">
        <v>0</v>
      </c>
      <c r="B1" s="227"/>
      <c r="C1" s="227"/>
      <c r="D1" s="227"/>
      <c r="E1" s="227"/>
      <c r="F1" s="227"/>
    </row>
    <row r="2" spans="1:6" s="1" customFormat="1" ht="21.75" customHeight="1">
      <c r="A2" s="2"/>
      <c r="B2" s="3"/>
      <c r="C2" s="3"/>
      <c r="D2" s="3"/>
      <c r="E2" s="3"/>
      <c r="F2" s="3"/>
    </row>
    <row r="3" spans="1:6" s="1" customFormat="1" ht="9.75" customHeight="1" thickBot="1">
      <c r="A3" s="4"/>
    </row>
    <row r="4" spans="1:6" s="1" customFormat="1" ht="2.25" customHeight="1" thickTop="1">
      <c r="A4" s="5"/>
      <c r="B4" s="6"/>
      <c r="C4" s="6"/>
      <c r="D4" s="6"/>
      <c r="E4" s="6"/>
      <c r="F4" s="6"/>
    </row>
    <row r="5" spans="1:6" s="1" customFormat="1" ht="35.25" customHeight="1" thickBot="1">
      <c r="A5" s="7" t="s">
        <v>1</v>
      </c>
      <c r="B5" s="228" t="s">
        <v>2</v>
      </c>
      <c r="C5" s="228"/>
      <c r="D5" s="228"/>
      <c r="E5" s="228"/>
      <c r="F5" s="8" t="s">
        <v>3</v>
      </c>
    </row>
    <row r="6" spans="1:6" s="1" customFormat="1" ht="15.75" thickTop="1">
      <c r="A6" s="9"/>
      <c r="B6" s="10"/>
      <c r="C6" s="11"/>
      <c r="D6" s="10"/>
      <c r="E6" s="11"/>
      <c r="F6" s="10"/>
    </row>
    <row r="7" spans="1:6" s="1" customFormat="1">
      <c r="A7" s="9"/>
      <c r="B7" s="10"/>
      <c r="C7" s="11"/>
      <c r="D7" s="10"/>
      <c r="E7" s="11"/>
      <c r="F7" s="10"/>
    </row>
    <row r="8" spans="1:6" s="1" customFormat="1">
      <c r="A8" s="10">
        <v>1</v>
      </c>
      <c r="B8" s="229" t="s">
        <v>4</v>
      </c>
      <c r="C8" s="229"/>
      <c r="D8" s="10"/>
      <c r="E8" s="11"/>
      <c r="F8" s="12">
        <v>1</v>
      </c>
    </row>
    <row r="9" spans="1:6" s="1" customFormat="1">
      <c r="A9" s="10"/>
      <c r="B9" s="13"/>
      <c r="C9" s="13"/>
      <c r="D9" s="10"/>
      <c r="E9" s="11"/>
      <c r="F9" s="12"/>
    </row>
    <row r="10" spans="1:6" s="1" customFormat="1" ht="16.350000000000001" customHeight="1">
      <c r="A10" s="10">
        <v>2</v>
      </c>
      <c r="B10" s="14" t="s">
        <v>5</v>
      </c>
      <c r="C10" s="13"/>
      <c r="D10" s="10"/>
      <c r="E10" s="11"/>
      <c r="F10" s="12">
        <v>2</v>
      </c>
    </row>
    <row r="11" spans="1:6" s="1" customFormat="1">
      <c r="A11" s="10"/>
      <c r="B11" s="13"/>
      <c r="C11" s="13"/>
      <c r="D11" s="10"/>
      <c r="E11" s="11"/>
      <c r="F11" s="12"/>
    </row>
    <row r="12" spans="1:6" s="1" customFormat="1">
      <c r="A12" s="10">
        <v>3</v>
      </c>
      <c r="B12" s="13" t="s">
        <v>6</v>
      </c>
      <c r="C12" s="11"/>
      <c r="D12" s="10"/>
      <c r="E12" s="11"/>
      <c r="F12" s="12">
        <v>3</v>
      </c>
    </row>
    <row r="13" spans="1:6" s="1" customFormat="1">
      <c r="A13" s="10"/>
      <c r="B13" s="13"/>
      <c r="C13" s="11"/>
      <c r="D13" s="10"/>
      <c r="E13" s="11"/>
      <c r="F13" s="15"/>
    </row>
    <row r="14" spans="1:6" s="1" customFormat="1">
      <c r="A14" s="10">
        <v>4</v>
      </c>
      <c r="B14" s="13" t="s">
        <v>7</v>
      </c>
      <c r="C14" s="11"/>
      <c r="D14" s="10"/>
      <c r="E14" s="11"/>
      <c r="F14" s="12">
        <v>4</v>
      </c>
    </row>
    <row r="15" spans="1:6" s="1" customFormat="1">
      <c r="A15" s="10"/>
      <c r="B15" s="13"/>
      <c r="C15" s="11"/>
      <c r="D15" s="10"/>
      <c r="E15" s="11"/>
      <c r="F15" s="12"/>
    </row>
    <row r="16" spans="1:6" s="1" customFormat="1">
      <c r="A16" s="10">
        <v>5</v>
      </c>
      <c r="B16" s="11" t="s">
        <v>8</v>
      </c>
      <c r="C16" s="11"/>
      <c r="D16" s="10"/>
      <c r="E16" s="11"/>
      <c r="F16" s="12">
        <v>5</v>
      </c>
    </row>
    <row r="17" spans="1:6" s="1" customFormat="1">
      <c r="A17" s="10"/>
      <c r="B17" s="11"/>
      <c r="C17" s="11"/>
      <c r="D17" s="10"/>
      <c r="E17" s="11"/>
      <c r="F17" s="12"/>
    </row>
    <row r="18" spans="1:6" s="1" customFormat="1">
      <c r="A18" s="10">
        <v>6</v>
      </c>
      <c r="B18" s="13" t="s">
        <v>9</v>
      </c>
      <c r="C18" s="11"/>
      <c r="D18" s="10"/>
      <c r="E18" s="11"/>
      <c r="F18" s="12">
        <v>6</v>
      </c>
    </row>
    <row r="19" spans="1:6" s="1" customFormat="1" ht="15.75" thickBot="1">
      <c r="A19" s="16"/>
      <c r="B19" s="17"/>
      <c r="C19" s="18"/>
      <c r="D19" s="19"/>
      <c r="E19" s="18"/>
      <c r="F19" s="19"/>
    </row>
    <row r="20" spans="1:6" ht="15.75" thickTop="1"/>
  </sheetData>
  <mergeCells count="3">
    <mergeCell ref="A1:F1"/>
    <mergeCell ref="B5:E5"/>
    <mergeCell ref="B8:C8"/>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32"/>
  <sheetViews>
    <sheetView tabSelected="1" workbookViewId="0">
      <selection activeCell="M18" sqref="M18"/>
    </sheetView>
  </sheetViews>
  <sheetFormatPr defaultRowHeight="15"/>
  <cols>
    <col min="1" max="1" width="4.42578125" bestFit="1" customWidth="1"/>
    <col min="2" max="2" width="41.7109375" customWidth="1"/>
    <col min="3" max="6" width="10.7109375" customWidth="1"/>
  </cols>
  <sheetData>
    <row r="1" spans="1:6" ht="18.75">
      <c r="A1" s="230" t="s">
        <v>10</v>
      </c>
      <c r="B1" s="230"/>
      <c r="C1" s="230"/>
      <c r="D1" s="230"/>
      <c r="E1" s="230"/>
      <c r="F1" s="230"/>
    </row>
    <row r="2" spans="1:6" ht="15.75">
      <c r="A2" s="231" t="s">
        <v>11</v>
      </c>
      <c r="B2" s="231"/>
      <c r="C2" s="20"/>
      <c r="D2" s="20"/>
      <c r="E2" s="20"/>
      <c r="F2" s="20"/>
    </row>
    <row r="3" spans="1:6" ht="208.5" customHeight="1">
      <c r="A3" s="232" t="s">
        <v>45</v>
      </c>
      <c r="B3" s="232"/>
      <c r="C3" s="232"/>
      <c r="D3" s="232"/>
      <c r="E3" s="232"/>
      <c r="F3" s="232"/>
    </row>
    <row r="4" spans="1:6" ht="15.75" thickBot="1">
      <c r="A4" s="21"/>
      <c r="B4" s="22"/>
      <c r="C4" s="22"/>
      <c r="D4" s="22"/>
      <c r="E4" s="22"/>
      <c r="F4" s="23" t="s">
        <v>12</v>
      </c>
    </row>
    <row r="5" spans="1:6" ht="15.75" thickTop="1">
      <c r="A5" s="24"/>
      <c r="B5" s="25"/>
      <c r="C5" s="233" t="s">
        <v>13</v>
      </c>
      <c r="D5" s="233" t="s">
        <v>14</v>
      </c>
      <c r="E5" s="233" t="s">
        <v>15</v>
      </c>
      <c r="F5" s="233" t="s">
        <v>16</v>
      </c>
    </row>
    <row r="6" spans="1:6">
      <c r="A6" s="24"/>
      <c r="B6" s="26" t="s">
        <v>17</v>
      </c>
      <c r="C6" s="234"/>
      <c r="D6" s="236"/>
      <c r="E6" s="236"/>
      <c r="F6" s="236"/>
    </row>
    <row r="7" spans="1:6" ht="15.75" thickBot="1">
      <c r="A7" s="21"/>
      <c r="B7" s="22"/>
      <c r="C7" s="235"/>
      <c r="D7" s="237"/>
      <c r="E7" s="237"/>
      <c r="F7" s="237"/>
    </row>
    <row r="8" spans="1:6" ht="15.75" thickTop="1">
      <c r="A8" s="24"/>
      <c r="B8" s="25"/>
      <c r="C8" s="24"/>
      <c r="D8" s="24"/>
      <c r="E8" s="24"/>
      <c r="F8" s="24"/>
    </row>
    <row r="9" spans="1:6">
      <c r="A9" s="27" t="s">
        <v>18</v>
      </c>
      <c r="B9" s="28" t="s">
        <v>19</v>
      </c>
      <c r="C9" s="25"/>
      <c r="D9" s="25"/>
      <c r="E9" s="25"/>
      <c r="F9" s="25"/>
    </row>
    <row r="10" spans="1:6">
      <c r="A10" s="24" t="s">
        <v>20</v>
      </c>
      <c r="B10" s="26" t="s">
        <v>21</v>
      </c>
      <c r="C10" s="29">
        <v>81037988</v>
      </c>
      <c r="D10" s="30">
        <v>93624043</v>
      </c>
      <c r="E10" s="29">
        <v>95528353</v>
      </c>
      <c r="F10" s="29">
        <v>107491298</v>
      </c>
    </row>
    <row r="11" spans="1:6">
      <c r="A11" s="24" t="s">
        <v>22</v>
      </c>
      <c r="B11" s="26" t="s">
        <v>23</v>
      </c>
      <c r="C11" s="31">
        <v>76305794</v>
      </c>
      <c r="D11" s="32">
        <v>93208070</v>
      </c>
      <c r="E11" s="31">
        <v>86287951</v>
      </c>
      <c r="F11" s="33">
        <v>102497915</v>
      </c>
    </row>
    <row r="12" spans="1:6">
      <c r="A12" s="24" t="s">
        <v>24</v>
      </c>
      <c r="B12" s="26" t="s">
        <v>25</v>
      </c>
      <c r="C12" s="34">
        <v>4732194</v>
      </c>
      <c r="D12" s="35">
        <v>415973</v>
      </c>
      <c r="E12" s="35">
        <v>9240402</v>
      </c>
      <c r="F12" s="36">
        <v>4993383</v>
      </c>
    </row>
    <row r="13" spans="1:6">
      <c r="A13" s="24"/>
      <c r="B13" s="26"/>
      <c r="C13" s="37"/>
      <c r="D13" s="25"/>
      <c r="E13" s="37"/>
      <c r="F13" s="25"/>
    </row>
    <row r="14" spans="1:6">
      <c r="A14" s="24" t="s">
        <v>26</v>
      </c>
      <c r="B14" s="26" t="s">
        <v>27</v>
      </c>
      <c r="C14" s="38">
        <v>20373328</v>
      </c>
      <c r="D14" s="39">
        <v>25926522</v>
      </c>
      <c r="E14" s="38">
        <v>31902822</v>
      </c>
      <c r="F14" s="40">
        <v>32756122</v>
      </c>
    </row>
    <row r="15" spans="1:6">
      <c r="A15" s="24" t="s">
        <v>28</v>
      </c>
      <c r="B15" s="26" t="s">
        <v>29</v>
      </c>
      <c r="C15" s="41"/>
      <c r="D15" s="25"/>
      <c r="E15" s="41"/>
      <c r="F15" s="25"/>
    </row>
    <row r="16" spans="1:6">
      <c r="A16" s="24"/>
      <c r="B16" s="26" t="s">
        <v>30</v>
      </c>
      <c r="C16" s="34">
        <v>25447184</v>
      </c>
      <c r="D16" s="35">
        <v>24857034</v>
      </c>
      <c r="E16" s="34">
        <v>37438357</v>
      </c>
      <c r="F16" s="35">
        <v>37529027</v>
      </c>
    </row>
    <row r="17" spans="1:6">
      <c r="A17" s="42" t="s">
        <v>31</v>
      </c>
      <c r="B17" s="43" t="s">
        <v>32</v>
      </c>
      <c r="C17" s="44">
        <v>-5073856</v>
      </c>
      <c r="D17" s="45">
        <v>1069488</v>
      </c>
      <c r="E17" s="44">
        <v>-5535535</v>
      </c>
      <c r="F17" s="45">
        <v>-4772905</v>
      </c>
    </row>
    <row r="18" spans="1:6" ht="15.75" thickBot="1">
      <c r="A18" s="46"/>
      <c r="B18" s="47" t="s">
        <v>33</v>
      </c>
      <c r="C18" s="48">
        <v>-341662</v>
      </c>
      <c r="D18" s="49">
        <v>1485461</v>
      </c>
      <c r="E18" s="48">
        <v>3704867</v>
      </c>
      <c r="F18" s="50">
        <v>220478</v>
      </c>
    </row>
    <row r="19" spans="1:6" ht="15.75" thickTop="1">
      <c r="A19" s="24"/>
      <c r="B19" s="28"/>
      <c r="C19" s="51"/>
      <c r="D19" s="51"/>
      <c r="E19" s="51"/>
      <c r="F19" s="51"/>
    </row>
    <row r="20" spans="1:6">
      <c r="A20" s="27" t="s">
        <v>34</v>
      </c>
      <c r="B20" s="28" t="s">
        <v>35</v>
      </c>
      <c r="C20" s="37"/>
      <c r="D20" s="37"/>
      <c r="E20" s="37"/>
      <c r="F20" s="37"/>
    </row>
    <row r="21" spans="1:6">
      <c r="A21" s="24"/>
      <c r="B21" s="26" t="s">
        <v>36</v>
      </c>
      <c r="C21" s="52">
        <v>0</v>
      </c>
      <c r="D21" s="52">
        <v>0</v>
      </c>
      <c r="E21" s="52">
        <v>0</v>
      </c>
      <c r="F21" s="52">
        <v>0</v>
      </c>
    </row>
    <row r="22" spans="1:6">
      <c r="A22" s="24"/>
      <c r="B22" s="26" t="s">
        <v>37</v>
      </c>
      <c r="C22" s="53">
        <v>0</v>
      </c>
      <c r="D22" s="53">
        <v>0</v>
      </c>
      <c r="E22" s="53">
        <v>0</v>
      </c>
      <c r="F22" s="53">
        <v>0</v>
      </c>
    </row>
    <row r="23" spans="1:6" ht="15.75" thickBot="1">
      <c r="A23" s="46"/>
      <c r="B23" s="47" t="s">
        <v>38</v>
      </c>
      <c r="C23" s="54">
        <v>0</v>
      </c>
      <c r="D23" s="54">
        <v>0</v>
      </c>
      <c r="E23" s="54">
        <v>0</v>
      </c>
      <c r="F23" s="54">
        <v>0</v>
      </c>
    </row>
    <row r="24" spans="1:6" ht="15.75" thickTop="1">
      <c r="A24" s="24"/>
      <c r="B24" s="28"/>
      <c r="C24" s="55"/>
      <c r="D24" s="24"/>
      <c r="E24" s="55"/>
      <c r="F24" s="24"/>
    </row>
    <row r="25" spans="1:6">
      <c r="A25" s="27" t="s">
        <v>39</v>
      </c>
      <c r="B25" s="28" t="s">
        <v>40</v>
      </c>
      <c r="C25" s="41"/>
      <c r="D25" s="25"/>
      <c r="E25" s="41"/>
      <c r="F25" s="25"/>
    </row>
    <row r="26" spans="1:6">
      <c r="A26" s="24"/>
      <c r="B26" s="26" t="s">
        <v>36</v>
      </c>
      <c r="C26" s="56">
        <v>213776757</v>
      </c>
      <c r="D26" s="30">
        <v>80611896</v>
      </c>
      <c r="E26" s="57">
        <v>119699551</v>
      </c>
      <c r="F26" s="58">
        <v>216751634</v>
      </c>
    </row>
    <row r="27" spans="1:6">
      <c r="A27" s="24"/>
      <c r="B27" s="26" t="s">
        <v>37</v>
      </c>
      <c r="C27" s="29">
        <v>213627350</v>
      </c>
      <c r="D27" s="30">
        <v>81589346</v>
      </c>
      <c r="E27" s="29">
        <v>121467300</v>
      </c>
      <c r="F27" s="30">
        <v>216531156</v>
      </c>
    </row>
    <row r="28" spans="1:6" ht="15.75" thickBot="1">
      <c r="A28" s="46"/>
      <c r="B28" s="47" t="s">
        <v>41</v>
      </c>
      <c r="C28" s="48">
        <v>149407</v>
      </c>
      <c r="D28" s="49">
        <v>-977450</v>
      </c>
      <c r="E28" s="48">
        <v>-1767749</v>
      </c>
      <c r="F28" s="49">
        <v>220478</v>
      </c>
    </row>
    <row r="29" spans="1:6" ht="15.75" thickTop="1">
      <c r="A29" s="42"/>
      <c r="B29" s="59" t="s">
        <v>42</v>
      </c>
      <c r="C29" s="60">
        <v>-192255</v>
      </c>
      <c r="D29" s="61">
        <v>508011</v>
      </c>
      <c r="E29" s="60">
        <v>1937118</v>
      </c>
      <c r="F29" s="62">
        <v>440956</v>
      </c>
    </row>
    <row r="30" spans="1:6">
      <c r="A30" s="63"/>
      <c r="B30" s="64" t="s">
        <v>43</v>
      </c>
      <c r="C30" s="65">
        <v>954866</v>
      </c>
      <c r="D30" s="65">
        <v>2364266</v>
      </c>
      <c r="E30" s="66">
        <v>762611</v>
      </c>
      <c r="F30" s="67">
        <v>2699729</v>
      </c>
    </row>
    <row r="31" spans="1:6" ht="15.75" thickBot="1">
      <c r="A31" s="46"/>
      <c r="B31" s="68" t="s">
        <v>44</v>
      </c>
      <c r="C31" s="69">
        <v>762611</v>
      </c>
      <c r="D31" s="70">
        <v>2872277</v>
      </c>
      <c r="E31" s="70">
        <v>2699729</v>
      </c>
      <c r="F31" s="71">
        <v>3140685</v>
      </c>
    </row>
    <row r="32" spans="1:6" ht="15.75" thickTop="1"/>
  </sheetData>
  <mergeCells count="7">
    <mergeCell ref="A1:F1"/>
    <mergeCell ref="A2:B2"/>
    <mergeCell ref="A3:F3"/>
    <mergeCell ref="C5:C7"/>
    <mergeCell ref="D5:D7"/>
    <mergeCell ref="E5:E7"/>
    <mergeCell ref="F5:F7"/>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53"/>
  <sheetViews>
    <sheetView workbookViewId="0">
      <selection activeCell="I15" sqref="I15"/>
    </sheetView>
  </sheetViews>
  <sheetFormatPr defaultRowHeight="15"/>
  <cols>
    <col min="2" max="2" width="49.85546875" bestFit="1" customWidth="1"/>
    <col min="3" max="6" width="11.7109375" customWidth="1"/>
  </cols>
  <sheetData>
    <row r="1" spans="1:7" s="72" customFormat="1" ht="15.75">
      <c r="A1" s="239" t="s">
        <v>46</v>
      </c>
      <c r="B1" s="239"/>
      <c r="C1" s="239"/>
      <c r="D1" s="239"/>
      <c r="E1" s="239"/>
      <c r="F1" s="239"/>
    </row>
    <row r="2" spans="1:7" s="77" customFormat="1" ht="15.75" thickBot="1">
      <c r="A2" s="73"/>
      <c r="B2" s="74"/>
      <c r="C2" s="75"/>
      <c r="D2" s="75"/>
      <c r="E2" s="75"/>
      <c r="F2" s="76" t="s">
        <v>47</v>
      </c>
    </row>
    <row r="3" spans="1:7" s="77" customFormat="1" ht="15" customHeight="1" thickTop="1">
      <c r="A3" s="240" t="s">
        <v>48</v>
      </c>
      <c r="B3" s="79"/>
      <c r="C3" s="240" t="s">
        <v>13</v>
      </c>
      <c r="D3" s="240" t="s">
        <v>14</v>
      </c>
      <c r="E3" s="240" t="s">
        <v>15</v>
      </c>
      <c r="F3" s="240" t="s">
        <v>16</v>
      </c>
    </row>
    <row r="4" spans="1:7" s="77" customFormat="1" ht="15" customHeight="1">
      <c r="A4" s="241"/>
      <c r="B4" s="80" t="s">
        <v>49</v>
      </c>
      <c r="C4" s="241"/>
      <c r="D4" s="243"/>
      <c r="E4" s="243"/>
      <c r="F4" s="243"/>
    </row>
    <row r="5" spans="1:7" s="77" customFormat="1" ht="15" customHeight="1" thickBot="1">
      <c r="A5" s="242"/>
      <c r="B5" s="81"/>
      <c r="C5" s="242"/>
      <c r="D5" s="244"/>
      <c r="E5" s="244"/>
      <c r="F5" s="244"/>
    </row>
    <row r="6" spans="1:7" s="83" customFormat="1" ht="15" customHeight="1" thickTop="1" thickBot="1">
      <c r="A6" s="82">
        <v>1</v>
      </c>
      <c r="B6" s="82">
        <v>2</v>
      </c>
      <c r="C6" s="82">
        <v>3</v>
      </c>
      <c r="D6" s="82">
        <v>4</v>
      </c>
      <c r="E6" s="82">
        <v>5</v>
      </c>
      <c r="F6" s="82">
        <v>6</v>
      </c>
    </row>
    <row r="7" spans="1:7" s="77" customFormat="1" ht="15" customHeight="1" thickTop="1">
      <c r="A7" s="84" t="s">
        <v>50</v>
      </c>
      <c r="B7" s="85" t="s">
        <v>51</v>
      </c>
      <c r="C7" s="86">
        <v>149726</v>
      </c>
      <c r="D7" s="86">
        <v>172695.02000000002</v>
      </c>
      <c r="E7" s="86">
        <v>174326.01</v>
      </c>
      <c r="F7" s="86">
        <v>216354.14</v>
      </c>
      <c r="G7" s="78"/>
    </row>
    <row r="8" spans="1:7" s="92" customFormat="1" ht="14.1" customHeight="1">
      <c r="A8" s="87"/>
      <c r="B8" s="88" t="s">
        <v>52</v>
      </c>
      <c r="C8" s="89">
        <v>3.5018710824211805</v>
      </c>
      <c r="D8" s="90">
        <v>3.6490516840637284</v>
      </c>
      <c r="E8" s="91">
        <v>3.6835145585935849</v>
      </c>
      <c r="F8" s="91">
        <v>4.1167184853962517</v>
      </c>
      <c r="G8" s="93"/>
    </row>
    <row r="9" spans="1:7" s="77" customFormat="1" ht="15" customHeight="1">
      <c r="A9" s="84" t="s">
        <v>53</v>
      </c>
      <c r="B9" s="85" t="s">
        <v>54</v>
      </c>
      <c r="C9" s="94">
        <v>97610.99</v>
      </c>
      <c r="D9" s="95">
        <v>107889.83</v>
      </c>
      <c r="E9" s="96">
        <v>99049.83</v>
      </c>
      <c r="F9" s="97">
        <v>92697.08</v>
      </c>
      <c r="G9" s="78"/>
    </row>
    <row r="10" spans="1:7" s="92" customFormat="1" ht="14.1" customHeight="1">
      <c r="A10" s="87"/>
      <c r="B10" s="88" t="s">
        <v>52</v>
      </c>
      <c r="C10" s="89">
        <v>2.2829775937880066</v>
      </c>
      <c r="D10" s="90">
        <v>2.2797158010395977</v>
      </c>
      <c r="E10" s="91">
        <v>2.0929262984406036</v>
      </c>
      <c r="F10" s="91">
        <v>1.7638108648082962</v>
      </c>
      <c r="G10" s="93"/>
    </row>
    <row r="11" spans="1:7" s="77" customFormat="1" ht="15" customHeight="1">
      <c r="A11" s="84" t="s">
        <v>55</v>
      </c>
      <c r="B11" s="85" t="s">
        <v>56</v>
      </c>
      <c r="C11" s="86">
        <v>563042.89</v>
      </c>
      <c r="D11" s="95">
        <v>655655.57999999996</v>
      </c>
      <c r="E11" s="98">
        <v>681907.69</v>
      </c>
      <c r="F11" s="97">
        <v>765861.76</v>
      </c>
      <c r="G11" s="78"/>
    </row>
    <row r="12" spans="1:7" s="100" customFormat="1" ht="14.1" customHeight="1">
      <c r="A12" s="99"/>
      <c r="B12" s="88" t="s">
        <v>52</v>
      </c>
      <c r="C12" s="91">
        <v>13.168745673121901</v>
      </c>
      <c r="D12" s="91">
        <v>13.854024848920254</v>
      </c>
      <c r="E12" s="91">
        <v>14.408732831847187</v>
      </c>
      <c r="F12" s="91">
        <v>14.572576538864046</v>
      </c>
      <c r="G12" s="101"/>
    </row>
    <row r="13" spans="1:7" s="92" customFormat="1" ht="18" customHeight="1">
      <c r="A13" s="102" t="s">
        <v>57</v>
      </c>
      <c r="B13" s="103" t="s">
        <v>58</v>
      </c>
      <c r="C13" s="104">
        <v>386475</v>
      </c>
      <c r="D13" s="104">
        <v>396323</v>
      </c>
      <c r="E13" s="104">
        <v>428545.01</v>
      </c>
      <c r="F13" s="105">
        <v>483917</v>
      </c>
      <c r="G13" s="93"/>
    </row>
    <row r="14" spans="1:7" s="92" customFormat="1" ht="18" customHeight="1">
      <c r="A14" s="102" t="s">
        <v>59</v>
      </c>
      <c r="B14" s="103" t="s">
        <v>60</v>
      </c>
      <c r="C14" s="106">
        <v>176567.89</v>
      </c>
      <c r="D14" s="107">
        <v>259332.58</v>
      </c>
      <c r="E14" s="108">
        <v>253362.68</v>
      </c>
      <c r="F14" s="105">
        <v>281944.76</v>
      </c>
      <c r="G14" s="93"/>
    </row>
    <row r="15" spans="1:7" s="77" customFormat="1" ht="25.5" customHeight="1">
      <c r="A15" s="84" t="s">
        <v>61</v>
      </c>
      <c r="B15" s="85" t="s">
        <v>62</v>
      </c>
      <c r="C15" s="109">
        <v>810379.88</v>
      </c>
      <c r="D15" s="95">
        <v>936240.42999999993</v>
      </c>
      <c r="E15" s="110">
        <v>955283.52999999991</v>
      </c>
      <c r="F15" s="111">
        <v>1074912.98</v>
      </c>
      <c r="G15" s="78"/>
    </row>
    <row r="16" spans="1:7" s="77" customFormat="1" ht="22.35" customHeight="1">
      <c r="A16" s="84" t="s">
        <v>63</v>
      </c>
      <c r="B16" s="85" t="s">
        <v>64</v>
      </c>
      <c r="C16" s="86">
        <v>763057.94</v>
      </c>
      <c r="D16" s="86">
        <v>932080.7</v>
      </c>
      <c r="E16" s="98">
        <v>862879.51</v>
      </c>
      <c r="F16" s="86">
        <v>1024979.15</v>
      </c>
      <c r="G16" s="78"/>
    </row>
    <row r="17" spans="1:7" s="77" customFormat="1" ht="15" customHeight="1">
      <c r="A17" s="102" t="s">
        <v>57</v>
      </c>
      <c r="B17" s="103" t="s">
        <v>65</v>
      </c>
      <c r="C17" s="112">
        <v>312198.46000000002</v>
      </c>
      <c r="D17" s="112">
        <v>332652.05</v>
      </c>
      <c r="E17" s="112">
        <v>325874.96000000002</v>
      </c>
      <c r="F17" s="112">
        <v>365362.03</v>
      </c>
      <c r="G17" s="78"/>
    </row>
    <row r="18" spans="1:7" s="77" customFormat="1" ht="15" customHeight="1">
      <c r="A18" s="102" t="s">
        <v>59</v>
      </c>
      <c r="B18" s="103" t="s">
        <v>66</v>
      </c>
      <c r="C18" s="112">
        <v>71817.899999999994</v>
      </c>
      <c r="D18" s="112">
        <v>91185.11</v>
      </c>
      <c r="E18" s="112">
        <v>82547.759999999995</v>
      </c>
      <c r="F18" s="112">
        <v>91834.27</v>
      </c>
      <c r="G18" s="78"/>
    </row>
    <row r="19" spans="1:7" s="77" customFormat="1" ht="15" customHeight="1">
      <c r="A19" s="102" t="s">
        <v>67</v>
      </c>
      <c r="B19" s="103" t="s">
        <v>68</v>
      </c>
      <c r="C19" s="112">
        <v>115108.35</v>
      </c>
      <c r="D19" s="112">
        <v>130245.97</v>
      </c>
      <c r="E19" s="112">
        <v>130245.97</v>
      </c>
      <c r="F19" s="112">
        <v>151278.73000000001</v>
      </c>
      <c r="G19" s="78"/>
    </row>
    <row r="20" spans="1:7" s="77" customFormat="1" ht="12.75" hidden="1">
      <c r="A20" s="113"/>
      <c r="B20" s="114" t="s">
        <v>69</v>
      </c>
      <c r="C20" s="115"/>
      <c r="D20" s="115"/>
      <c r="E20" s="116"/>
      <c r="F20" s="115"/>
      <c r="G20" s="78"/>
    </row>
    <row r="21" spans="1:7" s="77" customFormat="1" ht="12.75" hidden="1">
      <c r="A21" s="113" t="s">
        <v>70</v>
      </c>
      <c r="B21" s="114" t="s">
        <v>71</v>
      </c>
      <c r="C21" s="115"/>
      <c r="D21" s="115"/>
      <c r="E21" s="116"/>
      <c r="F21" s="115"/>
      <c r="G21" s="78"/>
    </row>
    <row r="22" spans="1:7" s="77" customFormat="1" ht="20.100000000000001" hidden="1" customHeight="1">
      <c r="A22" s="113"/>
      <c r="B22" s="114" t="s">
        <v>72</v>
      </c>
      <c r="C22" s="115"/>
      <c r="D22" s="115"/>
      <c r="E22" s="116"/>
      <c r="F22" s="115"/>
      <c r="G22" s="78"/>
    </row>
    <row r="23" spans="1:7" s="77" customFormat="1" ht="12.75" hidden="1">
      <c r="A23" s="113"/>
      <c r="B23" s="114" t="s">
        <v>73</v>
      </c>
      <c r="C23" s="115"/>
      <c r="D23" s="115"/>
      <c r="E23" s="116"/>
      <c r="F23" s="115"/>
      <c r="G23" s="78"/>
    </row>
    <row r="24" spans="1:7" s="77" customFormat="1" ht="25.5" hidden="1">
      <c r="A24" s="113"/>
      <c r="B24" s="114" t="s">
        <v>74</v>
      </c>
      <c r="C24" s="115"/>
      <c r="D24" s="115"/>
      <c r="E24" s="116"/>
      <c r="F24" s="115"/>
      <c r="G24" s="78"/>
    </row>
    <row r="25" spans="1:7" s="77" customFormat="1" ht="12.75" hidden="1">
      <c r="A25" s="113"/>
      <c r="B25" s="114"/>
      <c r="C25" s="115"/>
      <c r="D25" s="115"/>
      <c r="E25" s="116"/>
      <c r="F25" s="115"/>
      <c r="G25" s="78"/>
    </row>
    <row r="26" spans="1:7" s="77" customFormat="1" ht="12.75" hidden="1">
      <c r="A26" s="113" t="s">
        <v>75</v>
      </c>
      <c r="B26" s="114" t="s">
        <v>76</v>
      </c>
      <c r="C26" s="115"/>
      <c r="D26" s="115"/>
      <c r="E26" s="116"/>
      <c r="F26" s="115"/>
      <c r="G26" s="78"/>
    </row>
    <row r="27" spans="1:7" s="77" customFormat="1" ht="12.75" hidden="1">
      <c r="A27" s="113"/>
      <c r="B27" s="114"/>
      <c r="C27" s="115"/>
      <c r="D27" s="115"/>
      <c r="E27" s="116"/>
      <c r="F27" s="115"/>
      <c r="G27" s="78"/>
    </row>
    <row r="28" spans="1:7" s="77" customFormat="1" ht="25.5" hidden="1">
      <c r="A28" s="113"/>
      <c r="B28" s="114" t="s">
        <v>77</v>
      </c>
      <c r="C28" s="115"/>
      <c r="D28" s="115"/>
      <c r="E28" s="116"/>
      <c r="F28" s="115"/>
      <c r="G28" s="78"/>
    </row>
    <row r="29" spans="1:7" s="77" customFormat="1" ht="20.100000000000001" hidden="1" customHeight="1">
      <c r="A29" s="113"/>
      <c r="B29" s="114" t="s">
        <v>78</v>
      </c>
      <c r="C29" s="115"/>
      <c r="D29" s="115"/>
      <c r="E29" s="116"/>
      <c r="F29" s="115"/>
      <c r="G29" s="78"/>
    </row>
    <row r="30" spans="1:7" s="77" customFormat="1" ht="12.75">
      <c r="A30" s="113" t="s">
        <v>79</v>
      </c>
      <c r="B30" s="117" t="s">
        <v>80</v>
      </c>
      <c r="C30" s="112">
        <v>263933.23</v>
      </c>
      <c r="D30" s="112">
        <v>377997.56999999995</v>
      </c>
      <c r="E30" s="112">
        <v>324210.81999999995</v>
      </c>
      <c r="F30" s="112">
        <v>416504.12</v>
      </c>
      <c r="G30" s="78"/>
    </row>
    <row r="31" spans="1:7" s="77" customFormat="1" ht="22.5" customHeight="1">
      <c r="A31" s="118" t="s">
        <v>81</v>
      </c>
      <c r="B31" s="85" t="s">
        <v>82</v>
      </c>
      <c r="C31" s="109">
        <v>47321.940000000061</v>
      </c>
      <c r="D31" s="95">
        <v>4159.7299999999814</v>
      </c>
      <c r="E31" s="109">
        <v>92404.019999999902</v>
      </c>
      <c r="F31" s="95">
        <v>49933.829999999958</v>
      </c>
      <c r="G31" s="78"/>
    </row>
    <row r="32" spans="1:7" s="100" customFormat="1" ht="14.1" customHeight="1">
      <c r="A32" s="99"/>
      <c r="B32" s="88" t="s">
        <v>52</v>
      </c>
      <c r="C32" s="119">
        <v>1.1067906258770714</v>
      </c>
      <c r="D32" s="120">
        <v>8.7895237290284006E-2</v>
      </c>
      <c r="E32" s="119">
        <v>1.9525001056501692</v>
      </c>
      <c r="F32" s="120">
        <v>0.9501252021691553</v>
      </c>
      <c r="G32" s="101"/>
    </row>
    <row r="33" spans="1:7" s="77" customFormat="1" hidden="1">
      <c r="A33" s="122"/>
      <c r="B33" s="123"/>
      <c r="C33" s="124"/>
      <c r="D33" s="125"/>
      <c r="E33" s="124"/>
      <c r="F33" s="125"/>
      <c r="G33" s="78"/>
    </row>
    <row r="34" spans="1:7" s="77" customFormat="1" ht="22.5" customHeight="1">
      <c r="A34" s="84" t="s">
        <v>83</v>
      </c>
      <c r="B34" s="85" t="s">
        <v>84</v>
      </c>
      <c r="C34" s="109">
        <v>119139.84000000005</v>
      </c>
      <c r="D34" s="95">
        <v>95344.839999999982</v>
      </c>
      <c r="E34" s="109">
        <v>174951.77999999991</v>
      </c>
      <c r="F34" s="95">
        <v>141768.09999999998</v>
      </c>
      <c r="G34" s="78"/>
    </row>
    <row r="35" spans="1:7" s="127" customFormat="1" ht="14.1" customHeight="1">
      <c r="A35" s="126"/>
      <c r="B35" s="88" t="s">
        <v>52</v>
      </c>
      <c r="C35" s="89">
        <v>2.7865057535784463</v>
      </c>
      <c r="D35" s="90">
        <v>2.014639732916367</v>
      </c>
      <c r="E35" s="89">
        <v>3.6967371001141003</v>
      </c>
      <c r="F35" s="90">
        <v>2.6975187898392159</v>
      </c>
      <c r="G35" s="121"/>
    </row>
    <row r="36" spans="1:7" s="77" customFormat="1" ht="22.35" customHeight="1">
      <c r="A36" s="84" t="s">
        <v>85</v>
      </c>
      <c r="B36" s="85" t="s">
        <v>86</v>
      </c>
      <c r="C36" s="86">
        <v>43.77</v>
      </c>
      <c r="D36" s="95">
        <v>32.72</v>
      </c>
      <c r="E36" s="86">
        <v>32.72</v>
      </c>
      <c r="F36" s="95">
        <v>32.72</v>
      </c>
      <c r="G36" s="78"/>
    </row>
    <row r="37" spans="1:7" s="77" customFormat="1" ht="22.35" customHeight="1">
      <c r="A37" s="84" t="s">
        <v>87</v>
      </c>
      <c r="B37" s="128" t="s">
        <v>88</v>
      </c>
      <c r="C37" s="129">
        <v>0</v>
      </c>
      <c r="D37" s="129">
        <v>0</v>
      </c>
      <c r="E37" s="129">
        <v>0</v>
      </c>
      <c r="F37" s="129">
        <v>0</v>
      </c>
      <c r="G37" s="78"/>
    </row>
    <row r="38" spans="1:7" s="77" customFormat="1" ht="22.35" customHeight="1">
      <c r="A38" s="84" t="s">
        <v>89</v>
      </c>
      <c r="B38" s="128" t="s">
        <v>90</v>
      </c>
      <c r="C38" s="86">
        <v>237659.7</v>
      </c>
      <c r="D38" s="95">
        <v>218794.7</v>
      </c>
      <c r="E38" s="86">
        <v>344677.82</v>
      </c>
      <c r="F38" s="95">
        <v>333796.06</v>
      </c>
      <c r="G38" s="78"/>
    </row>
    <row r="39" spans="1:7" s="77" customFormat="1" ht="20.100000000000001" customHeight="1">
      <c r="A39" s="130" t="s">
        <v>91</v>
      </c>
      <c r="B39" s="131" t="s">
        <v>92</v>
      </c>
      <c r="C39" s="129">
        <v>37.5</v>
      </c>
      <c r="D39" s="132">
        <v>135</v>
      </c>
      <c r="E39" s="98">
        <v>65.099999999999994</v>
      </c>
      <c r="F39" s="132">
        <v>135</v>
      </c>
      <c r="G39" s="78"/>
    </row>
    <row r="40" spans="1:7" s="77" customFormat="1" ht="22.35" customHeight="1">
      <c r="A40" s="84" t="s">
        <v>93</v>
      </c>
      <c r="B40" s="128" t="s">
        <v>94</v>
      </c>
      <c r="C40" s="86">
        <v>190331.48999999996</v>
      </c>
      <c r="D40" s="95">
        <v>214737.25000000003</v>
      </c>
      <c r="E40" s="95">
        <v>252306.18000000008</v>
      </c>
      <c r="F40" s="95">
        <v>283964.51</v>
      </c>
      <c r="G40" s="78"/>
    </row>
    <row r="41" spans="1:7" s="100" customFormat="1" ht="14.1" customHeight="1">
      <c r="A41" s="133"/>
      <c r="B41" s="88" t="s">
        <v>52</v>
      </c>
      <c r="C41" s="134">
        <v>4.4515738142015149</v>
      </c>
      <c r="D41" s="135">
        <v>4.5374054430968185</v>
      </c>
      <c r="E41" s="135">
        <v>5.3312382200059183</v>
      </c>
      <c r="F41" s="135">
        <v>5.4031873275616027</v>
      </c>
      <c r="G41" s="101"/>
    </row>
    <row r="42" spans="1:7" s="139" customFormat="1" ht="14.1" customHeight="1">
      <c r="A42" s="136" t="s">
        <v>57</v>
      </c>
      <c r="B42" s="137" t="s">
        <v>95</v>
      </c>
      <c r="C42" s="138">
        <v>2.60387992328562</v>
      </c>
      <c r="D42" s="138">
        <v>2.6359347927143646</v>
      </c>
      <c r="E42" s="138">
        <v>2.059273549423152</v>
      </c>
      <c r="F42" s="138">
        <v>2.7018839311197795</v>
      </c>
      <c r="G42" s="140"/>
    </row>
    <row r="43" spans="1:7" s="139" customFormat="1" ht="14.1" customHeight="1">
      <c r="A43" s="136" t="s">
        <v>59</v>
      </c>
      <c r="B43" s="137" t="s">
        <v>96</v>
      </c>
      <c r="C43" s="138">
        <v>1.289550004677706</v>
      </c>
      <c r="D43" s="138">
        <v>0.95061911000295829</v>
      </c>
      <c r="E43" s="138">
        <v>2.3691628280437813</v>
      </c>
      <c r="F43" s="138">
        <v>1.953020645038531</v>
      </c>
      <c r="G43" s="140"/>
    </row>
    <row r="44" spans="1:7" s="139" customFormat="1" ht="14.1" customHeight="1">
      <c r="A44" s="136" t="s">
        <v>67</v>
      </c>
      <c r="B44" s="137" t="s">
        <v>97</v>
      </c>
      <c r="C44" s="138">
        <v>0.55814388623818878</v>
      </c>
      <c r="D44" s="138">
        <v>0.59164095845835263</v>
      </c>
      <c r="E44" s="138">
        <v>0.54359126061784224</v>
      </c>
      <c r="F44" s="138">
        <v>0.45145086100275905</v>
      </c>
      <c r="G44" s="140"/>
    </row>
    <row r="45" spans="1:7" s="139" customFormat="1" ht="14.1" customHeight="1">
      <c r="A45" s="136" t="s">
        <v>79</v>
      </c>
      <c r="B45" s="137" t="s">
        <v>98</v>
      </c>
      <c r="C45" s="141">
        <v>0</v>
      </c>
      <c r="D45" s="138">
        <v>0.35921058192114269</v>
      </c>
      <c r="E45" s="138">
        <v>0.35921058192114269</v>
      </c>
      <c r="F45" s="138">
        <v>0.29683189040053276</v>
      </c>
      <c r="G45" s="140"/>
    </row>
    <row r="46" spans="1:7" s="77" customFormat="1" ht="31.35" customHeight="1">
      <c r="A46" s="130" t="s">
        <v>99</v>
      </c>
      <c r="B46" s="131" t="s">
        <v>100</v>
      </c>
      <c r="C46" s="98">
        <v>1269689</v>
      </c>
      <c r="D46" s="132">
        <v>1490951.72</v>
      </c>
      <c r="E46" s="132">
        <v>1521995.1800000002</v>
      </c>
      <c r="F46" s="132">
        <v>1805959.6900000002</v>
      </c>
    </row>
    <row r="47" spans="1:7" s="100" customFormat="1" ht="14.1" customHeight="1">
      <c r="A47" s="99"/>
      <c r="B47" s="88" t="s">
        <v>52</v>
      </c>
      <c r="C47" s="89">
        <v>29.696159603330525</v>
      </c>
      <c r="D47" s="90">
        <v>31.503860879854624</v>
      </c>
      <c r="E47" s="90">
        <v>32.159810252292615</v>
      </c>
      <c r="F47" s="90">
        <v>34.363232613452574</v>
      </c>
    </row>
    <row r="48" spans="1:7" s="144" customFormat="1" ht="30.6" customHeight="1">
      <c r="A48" s="130" t="s">
        <v>101</v>
      </c>
      <c r="B48" s="131" t="s">
        <v>102</v>
      </c>
      <c r="C48" s="142">
        <v>444373</v>
      </c>
      <c r="D48" s="143">
        <v>442993</v>
      </c>
      <c r="E48" s="143">
        <v>432102</v>
      </c>
      <c r="F48" s="143">
        <v>432102</v>
      </c>
    </row>
    <row r="49" spans="1:6" s="100" customFormat="1" ht="14.1" customHeight="1">
      <c r="A49" s="133"/>
      <c r="B49" s="88" t="s">
        <v>52</v>
      </c>
      <c r="C49" s="89">
        <v>10.393231359341378</v>
      </c>
      <c r="D49" s="90">
        <v>9.3604572539407513</v>
      </c>
      <c r="E49" s="89">
        <v>9.130330051134683</v>
      </c>
      <c r="F49" s="90">
        <v>8.2219008657596806</v>
      </c>
    </row>
    <row r="50" spans="1:6" s="77" customFormat="1" ht="15" customHeight="1">
      <c r="A50" s="84" t="s">
        <v>103</v>
      </c>
      <c r="B50" s="128" t="s">
        <v>104</v>
      </c>
      <c r="C50" s="109">
        <v>1714062</v>
      </c>
      <c r="D50" s="95">
        <v>1933944.72</v>
      </c>
      <c r="E50" s="109">
        <v>1954097.1800000002</v>
      </c>
      <c r="F50" s="95">
        <v>2238061.6900000004</v>
      </c>
    </row>
    <row r="51" spans="1:6" s="100" customFormat="1" ht="14.1" customHeight="1">
      <c r="A51" s="99"/>
      <c r="B51" s="88" t="s">
        <v>52</v>
      </c>
      <c r="C51" s="138">
        <v>40.089390962671906</v>
      </c>
      <c r="D51" s="90">
        <v>40.864318133795372</v>
      </c>
      <c r="E51" s="138">
        <v>41.2901403034273</v>
      </c>
      <c r="F51" s="90">
        <v>42.58513347921226</v>
      </c>
    </row>
    <row r="52" spans="1:6" s="100" customFormat="1" ht="11.1" customHeight="1" thickBot="1">
      <c r="A52" s="145"/>
      <c r="B52" s="88"/>
      <c r="C52" s="138"/>
      <c r="D52" s="90"/>
      <c r="E52" s="138"/>
      <c r="F52" s="90"/>
    </row>
    <row r="53" spans="1:6" s="100" customFormat="1" ht="51.75" customHeight="1" thickTop="1">
      <c r="A53" s="88"/>
      <c r="B53" s="238" t="s">
        <v>105</v>
      </c>
      <c r="C53" s="238"/>
      <c r="D53" s="238"/>
      <c r="E53" s="238"/>
      <c r="F53" s="238"/>
    </row>
  </sheetData>
  <mergeCells count="7">
    <mergeCell ref="B53:F53"/>
    <mergeCell ref="A1:F1"/>
    <mergeCell ref="A3:A5"/>
    <mergeCell ref="C3:C5"/>
    <mergeCell ref="D3:D5"/>
    <mergeCell ref="E3:E5"/>
    <mergeCell ref="F3:F5"/>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42"/>
  <sheetViews>
    <sheetView topLeftCell="A4" workbookViewId="0">
      <selection activeCell="J11" sqref="J11"/>
    </sheetView>
  </sheetViews>
  <sheetFormatPr defaultRowHeight="15"/>
  <cols>
    <col min="2" max="2" width="41.7109375" customWidth="1"/>
    <col min="3" max="5" width="10.7109375" customWidth="1"/>
    <col min="6" max="6" width="12.7109375" customWidth="1"/>
  </cols>
  <sheetData>
    <row r="1" spans="1:6" s="146" customFormat="1" ht="21" customHeight="1">
      <c r="A1" s="251" t="s">
        <v>106</v>
      </c>
      <c r="B1" s="251"/>
      <c r="C1" s="251"/>
      <c r="D1" s="251"/>
      <c r="E1" s="251"/>
      <c r="F1" s="251"/>
    </row>
    <row r="2" spans="1:6" s="1" customFormat="1">
      <c r="A2" s="10"/>
      <c r="B2" s="10"/>
      <c r="C2" s="10"/>
      <c r="D2" s="10"/>
      <c r="E2" s="10"/>
      <c r="F2" s="10"/>
    </row>
    <row r="3" spans="1:6" s="146" customFormat="1" ht="15.75">
      <c r="A3" s="246" t="s">
        <v>107</v>
      </c>
      <c r="B3" s="246"/>
      <c r="C3" s="246"/>
      <c r="D3" s="246"/>
      <c r="E3" s="246"/>
      <c r="F3" s="246"/>
    </row>
    <row r="4" spans="1:6" s="146" customFormat="1" ht="9.6" customHeight="1">
      <c r="A4" s="147"/>
      <c r="B4" s="147"/>
      <c r="C4" s="147"/>
      <c r="D4" s="147"/>
      <c r="E4" s="147"/>
      <c r="F4" s="147"/>
    </row>
    <row r="5" spans="1:6" s="146" customFormat="1" ht="15.75">
      <c r="A5" s="252" t="s">
        <v>108</v>
      </c>
      <c r="B5" s="252"/>
      <c r="C5" s="252"/>
      <c r="D5" s="252"/>
      <c r="E5" s="252"/>
      <c r="F5" s="252"/>
    </row>
    <row r="6" spans="1:6" s="146" customFormat="1" ht="15.75">
      <c r="A6" s="252"/>
      <c r="B6" s="252"/>
      <c r="C6" s="252"/>
      <c r="D6" s="252"/>
      <c r="E6" s="252"/>
      <c r="F6" s="252"/>
    </row>
    <row r="7" spans="1:6" s="146" customFormat="1" ht="22.5" customHeight="1">
      <c r="A7" s="252"/>
      <c r="B7" s="252"/>
      <c r="C7" s="252"/>
      <c r="D7" s="252"/>
      <c r="E7" s="252"/>
      <c r="F7" s="252"/>
    </row>
    <row r="8" spans="1:6" s="1" customFormat="1" ht="17.100000000000001" customHeight="1" thickBot="1">
      <c r="A8" s="148"/>
      <c r="B8" s="149"/>
      <c r="C8" s="149"/>
      <c r="D8" s="149"/>
      <c r="E8" s="149"/>
      <c r="F8" s="150" t="s">
        <v>109</v>
      </c>
    </row>
    <row r="9" spans="1:6" s="1" customFormat="1" ht="14.45" customHeight="1" thickTop="1">
      <c r="A9" s="151"/>
      <c r="B9" s="152"/>
      <c r="C9" s="253" t="s">
        <v>13</v>
      </c>
      <c r="D9" s="253" t="s">
        <v>14</v>
      </c>
      <c r="E9" s="253" t="s">
        <v>15</v>
      </c>
      <c r="F9" s="253" t="s">
        <v>16</v>
      </c>
    </row>
    <row r="10" spans="1:6" s="1" customFormat="1">
      <c r="A10" s="151"/>
      <c r="B10" s="153" t="s">
        <v>17</v>
      </c>
      <c r="C10" s="254"/>
      <c r="D10" s="256"/>
      <c r="E10" s="256"/>
      <c r="F10" s="256"/>
    </row>
    <row r="11" spans="1:6" s="1" customFormat="1" ht="19.350000000000001" customHeight="1" thickBot="1">
      <c r="A11" s="154"/>
      <c r="B11" s="155"/>
      <c r="C11" s="255"/>
      <c r="D11" s="257"/>
      <c r="E11" s="257"/>
      <c r="F11" s="257"/>
    </row>
    <row r="12" spans="1:6" s="1" customFormat="1" ht="7.5" customHeight="1" thickTop="1">
      <c r="A12" s="151"/>
      <c r="B12" s="152"/>
      <c r="C12" s="151"/>
      <c r="D12" s="151"/>
      <c r="E12" s="151"/>
      <c r="F12" s="151"/>
    </row>
    <row r="13" spans="1:6" s="1" customFormat="1" ht="15.75">
      <c r="A13" s="246" t="s">
        <v>110</v>
      </c>
      <c r="B13" s="246"/>
      <c r="C13" s="246"/>
      <c r="D13" s="246"/>
      <c r="E13" s="246"/>
      <c r="F13" s="246"/>
    </row>
    <row r="14" spans="1:6" s="1" customFormat="1" ht="4.3499999999999996" customHeight="1">
      <c r="A14" s="156"/>
      <c r="B14" s="147"/>
      <c r="C14" s="147"/>
      <c r="D14" s="147"/>
      <c r="E14" s="147"/>
      <c r="F14" s="147"/>
    </row>
    <row r="15" spans="1:6" s="1" customFormat="1" ht="14.45" customHeight="1">
      <c r="A15" s="247" t="s">
        <v>111</v>
      </c>
      <c r="B15" s="247"/>
      <c r="C15" s="247"/>
      <c r="D15" s="247"/>
      <c r="E15" s="247"/>
      <c r="F15" s="247"/>
    </row>
    <row r="16" spans="1:6" s="1" customFormat="1" ht="17.100000000000001" customHeight="1">
      <c r="A16" s="10" t="s">
        <v>112</v>
      </c>
      <c r="B16" s="13" t="s">
        <v>113</v>
      </c>
      <c r="C16" s="152"/>
      <c r="D16" s="152"/>
      <c r="E16" s="152"/>
      <c r="F16" s="152"/>
    </row>
    <row r="17" spans="1:7" s="1" customFormat="1" ht="17.100000000000001" customHeight="1">
      <c r="A17" s="157" t="s">
        <v>114</v>
      </c>
      <c r="B17" s="158" t="s">
        <v>115</v>
      </c>
      <c r="C17" s="41">
        <v>19050239</v>
      </c>
      <c r="D17" s="41">
        <v>22415207</v>
      </c>
      <c r="E17" s="41">
        <v>22821807</v>
      </c>
      <c r="F17" s="41">
        <v>27107107</v>
      </c>
    </row>
    <row r="18" spans="1:7" s="1" customFormat="1" ht="17.100000000000001" customHeight="1">
      <c r="A18" s="157" t="s">
        <v>116</v>
      </c>
      <c r="B18" s="159" t="s">
        <v>117</v>
      </c>
      <c r="C18" s="160">
        <v>25618925</v>
      </c>
      <c r="D18" s="160">
        <v>25225601</v>
      </c>
      <c r="E18" s="160">
        <v>27714301</v>
      </c>
      <c r="F18" s="160">
        <v>31466701</v>
      </c>
    </row>
    <row r="19" spans="1:7" s="1" customFormat="1" ht="17.100000000000001" customHeight="1">
      <c r="A19" s="248" t="s">
        <v>118</v>
      </c>
      <c r="B19" s="159" t="s">
        <v>119</v>
      </c>
    </row>
    <row r="20" spans="1:7" s="162" customFormat="1" ht="17.100000000000001" customHeight="1">
      <c r="A20" s="248"/>
      <c r="B20" s="159" t="s">
        <v>120</v>
      </c>
      <c r="C20" s="161">
        <v>353018</v>
      </c>
      <c r="D20" s="161">
        <v>469700</v>
      </c>
      <c r="E20" s="161">
        <v>592100</v>
      </c>
      <c r="F20" s="161">
        <v>545100</v>
      </c>
    </row>
    <row r="21" spans="1:7" s="152" customFormat="1" ht="17.100000000000001" customHeight="1">
      <c r="A21" s="163" t="s">
        <v>121</v>
      </c>
      <c r="B21" s="164" t="s">
        <v>122</v>
      </c>
      <c r="C21" s="165">
        <v>8597918</v>
      </c>
      <c r="D21" s="165">
        <v>8791294</v>
      </c>
      <c r="E21" s="165">
        <v>9158894</v>
      </c>
      <c r="F21" s="165">
        <v>10908206</v>
      </c>
    </row>
    <row r="22" spans="1:7" s="1" customFormat="1" ht="17.100000000000001" customHeight="1">
      <c r="A22" s="249" t="s">
        <v>123</v>
      </c>
      <c r="B22" s="249"/>
      <c r="C22" s="166">
        <v>53620100</v>
      </c>
      <c r="D22" s="166">
        <v>56901802</v>
      </c>
      <c r="E22" s="166">
        <v>60287102</v>
      </c>
      <c r="F22" s="166">
        <v>70027114</v>
      </c>
    </row>
    <row r="23" spans="1:7" s="171" customFormat="1" ht="15.75" hidden="1" customHeight="1">
      <c r="A23" s="167"/>
      <c r="B23" s="168"/>
      <c r="C23" s="169">
        <v>53620100</v>
      </c>
      <c r="D23" s="169">
        <v>56901802</v>
      </c>
      <c r="E23" s="169">
        <v>60675102</v>
      </c>
      <c r="F23" s="169">
        <v>70027114</v>
      </c>
      <c r="G23" s="170"/>
    </row>
    <row r="24" spans="1:7" s="171" customFormat="1" ht="14.25" hidden="1" customHeight="1">
      <c r="A24" s="167"/>
      <c r="B24" s="168"/>
      <c r="C24" s="169">
        <v>0</v>
      </c>
      <c r="D24" s="169">
        <v>0</v>
      </c>
      <c r="E24" s="169">
        <v>-388000</v>
      </c>
      <c r="F24" s="169">
        <v>0</v>
      </c>
      <c r="G24" s="170"/>
    </row>
    <row r="25" spans="1:7" s="1" customFormat="1">
      <c r="A25" s="172"/>
      <c r="B25" s="14"/>
      <c r="C25" s="11"/>
      <c r="D25" s="11"/>
      <c r="E25" s="11"/>
      <c r="F25" s="11"/>
    </row>
    <row r="26" spans="1:7" s="1" customFormat="1" ht="19.350000000000001" customHeight="1">
      <c r="A26" s="173" t="s">
        <v>124</v>
      </c>
      <c r="B26" s="14" t="s">
        <v>125</v>
      </c>
      <c r="C26" s="152"/>
      <c r="D26" s="152"/>
      <c r="E26" s="152"/>
      <c r="F26" s="152"/>
    </row>
    <row r="27" spans="1:7" s="1" customFormat="1" ht="19.350000000000001" customHeight="1">
      <c r="A27" s="157" t="s">
        <v>116</v>
      </c>
      <c r="B27" s="174" t="s">
        <v>126</v>
      </c>
      <c r="C27" s="165">
        <v>702527</v>
      </c>
      <c r="D27" s="165">
        <v>688500</v>
      </c>
      <c r="E27" s="165">
        <v>689400</v>
      </c>
      <c r="F27" s="165">
        <v>740000</v>
      </c>
    </row>
    <row r="28" spans="1:7" s="1" customFormat="1" ht="19.350000000000001" customHeight="1">
      <c r="A28" s="157" t="s">
        <v>118</v>
      </c>
      <c r="B28" s="159" t="s">
        <v>127</v>
      </c>
      <c r="C28" s="152"/>
      <c r="D28" s="152"/>
      <c r="E28" s="152"/>
      <c r="F28" s="152"/>
    </row>
    <row r="29" spans="1:7" s="1" customFormat="1" ht="19.350000000000001" customHeight="1">
      <c r="A29" s="175" t="s">
        <v>128</v>
      </c>
      <c r="B29" s="159" t="s">
        <v>129</v>
      </c>
      <c r="C29" s="165">
        <v>1999807</v>
      </c>
      <c r="D29" s="165">
        <v>1788329</v>
      </c>
      <c r="E29" s="165">
        <v>1788329</v>
      </c>
      <c r="F29" s="165">
        <v>1946476</v>
      </c>
    </row>
    <row r="30" spans="1:7" s="1" customFormat="1" ht="19.350000000000001" customHeight="1">
      <c r="A30" s="176" t="s">
        <v>130</v>
      </c>
      <c r="B30" s="159" t="s">
        <v>131</v>
      </c>
      <c r="C30" s="165">
        <v>277515</v>
      </c>
      <c r="D30" s="165">
        <v>347848</v>
      </c>
      <c r="E30" s="165">
        <v>347848</v>
      </c>
      <c r="F30" s="165">
        <v>427458</v>
      </c>
    </row>
    <row r="31" spans="1:7" s="1" customFormat="1" ht="19.350000000000001" customHeight="1">
      <c r="A31" s="176" t="s">
        <v>132</v>
      </c>
      <c r="B31" s="159" t="s">
        <v>133</v>
      </c>
      <c r="C31" s="177">
        <v>6781250</v>
      </c>
      <c r="D31" s="177">
        <v>7964306</v>
      </c>
      <c r="E31" s="177">
        <v>7079406</v>
      </c>
      <c r="F31" s="177">
        <v>6155774</v>
      </c>
    </row>
    <row r="32" spans="1:7" s="1" customFormat="1" ht="19.350000000000001" customHeight="1">
      <c r="A32" s="172"/>
      <c r="B32" s="172" t="s">
        <v>134</v>
      </c>
      <c r="C32" s="178">
        <v>9058572</v>
      </c>
      <c r="D32" s="178">
        <v>10100483</v>
      </c>
      <c r="E32" s="178">
        <v>9215583</v>
      </c>
      <c r="F32" s="178">
        <v>8529708</v>
      </c>
    </row>
    <row r="33" spans="1:9" s="1" customFormat="1" ht="18.600000000000001" customHeight="1">
      <c r="A33" s="249" t="s">
        <v>135</v>
      </c>
      <c r="B33" s="249"/>
      <c r="C33" s="178">
        <v>9761099</v>
      </c>
      <c r="D33" s="178">
        <v>10788983</v>
      </c>
      <c r="E33" s="178">
        <v>9904983</v>
      </c>
      <c r="F33" s="178">
        <v>9269708</v>
      </c>
    </row>
    <row r="34" spans="1:9" s="171" customFormat="1" ht="15.75" hidden="1" customHeight="1">
      <c r="A34" s="167"/>
      <c r="B34" s="168"/>
      <c r="C34" s="169">
        <v>9761099</v>
      </c>
      <c r="D34" s="169">
        <v>10788983</v>
      </c>
      <c r="E34" s="169">
        <v>9904983</v>
      </c>
      <c r="F34" s="169"/>
      <c r="G34" s="170"/>
    </row>
    <row r="35" spans="1:9" s="171" customFormat="1" ht="14.25" hidden="1" customHeight="1">
      <c r="A35" s="167"/>
      <c r="B35" s="168"/>
      <c r="C35" s="169">
        <v>0</v>
      </c>
      <c r="D35" s="169">
        <v>0</v>
      </c>
      <c r="E35" s="169">
        <v>0</v>
      </c>
      <c r="F35" s="169">
        <v>9269708</v>
      </c>
      <c r="G35" s="170"/>
    </row>
    <row r="36" spans="1:9" s="1" customFormat="1">
      <c r="A36" s="179"/>
      <c r="B36" s="14"/>
      <c r="C36" s="11"/>
      <c r="D36" s="11"/>
      <c r="E36" s="11"/>
      <c r="F36" s="11"/>
    </row>
    <row r="37" spans="1:9" s="1" customFormat="1" ht="18" customHeight="1">
      <c r="A37" s="173" t="s">
        <v>136</v>
      </c>
      <c r="B37" s="14" t="s">
        <v>137</v>
      </c>
      <c r="C37" s="152"/>
      <c r="D37" s="152"/>
      <c r="E37" s="152"/>
      <c r="F37" s="152"/>
    </row>
    <row r="38" spans="1:9" s="1" customFormat="1" ht="22.35" customHeight="1">
      <c r="A38" s="180"/>
      <c r="B38" s="181" t="s">
        <v>138</v>
      </c>
      <c r="C38" s="177">
        <v>17656789</v>
      </c>
      <c r="D38" s="177">
        <v>25933258</v>
      </c>
      <c r="E38" s="177">
        <v>25336268</v>
      </c>
      <c r="F38" s="177">
        <v>28194476</v>
      </c>
    </row>
    <row r="39" spans="1:9" s="1" customFormat="1" ht="5.25" customHeight="1">
      <c r="A39" s="172"/>
      <c r="B39" s="159"/>
      <c r="C39" s="165"/>
      <c r="D39" s="165"/>
      <c r="E39" s="165"/>
      <c r="F39" s="165"/>
    </row>
    <row r="40" spans="1:9" s="182" customFormat="1" ht="36" customHeight="1">
      <c r="A40" s="250" t="s">
        <v>139</v>
      </c>
      <c r="B40" s="250"/>
      <c r="C40" s="178">
        <v>17656789</v>
      </c>
      <c r="D40" s="178">
        <v>25933258</v>
      </c>
      <c r="E40" s="178">
        <v>25336268</v>
      </c>
      <c r="F40" s="178">
        <v>28194476</v>
      </c>
      <c r="G40" s="1"/>
      <c r="I40" s="1"/>
    </row>
    <row r="41" spans="1:9" s="182" customFormat="1" ht="22.35" customHeight="1" thickBot="1">
      <c r="A41" s="245" t="s">
        <v>140</v>
      </c>
      <c r="B41" s="245"/>
      <c r="C41" s="183">
        <v>81037988</v>
      </c>
      <c r="D41" s="183">
        <v>93624043</v>
      </c>
      <c r="E41" s="183">
        <v>95528353</v>
      </c>
      <c r="F41" s="183">
        <v>107491298</v>
      </c>
      <c r="G41" s="1"/>
      <c r="H41" s="1"/>
      <c r="I41" s="1"/>
    </row>
    <row r="42" spans="1:9" ht="15.75" thickTop="1"/>
  </sheetData>
  <mergeCells count="14">
    <mergeCell ref="A1:F1"/>
    <mergeCell ref="A3:F3"/>
    <mergeCell ref="A5:F7"/>
    <mergeCell ref="C9:C11"/>
    <mergeCell ref="D9:D11"/>
    <mergeCell ref="E9:E11"/>
    <mergeCell ref="F9:F11"/>
    <mergeCell ref="A41:B41"/>
    <mergeCell ref="A13:F13"/>
    <mergeCell ref="A15:F15"/>
    <mergeCell ref="A19:A20"/>
    <mergeCell ref="A22:B22"/>
    <mergeCell ref="A33:B33"/>
    <mergeCell ref="A40:B40"/>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12"/>
  <sheetViews>
    <sheetView workbookViewId="0">
      <selection sqref="A1:XFD4"/>
    </sheetView>
  </sheetViews>
  <sheetFormatPr defaultRowHeight="15"/>
  <cols>
    <col min="1" max="1" width="3.42578125" bestFit="1" customWidth="1"/>
    <col min="2" max="2" width="41.7109375" customWidth="1"/>
    <col min="3" max="3" width="11.28515625" bestFit="1" customWidth="1"/>
    <col min="4" max="4" width="11.7109375" customWidth="1"/>
    <col min="5" max="5" width="11.28515625" bestFit="1" customWidth="1"/>
    <col min="6" max="6" width="12.140625" customWidth="1"/>
  </cols>
  <sheetData>
    <row r="1" spans="1:7" s="1" customFormat="1" ht="17.100000000000001" customHeight="1" thickBot="1">
      <c r="A1" s="148"/>
      <c r="B1" s="149"/>
      <c r="C1" s="149"/>
      <c r="D1" s="149"/>
      <c r="E1" s="149"/>
      <c r="F1" s="150" t="s">
        <v>109</v>
      </c>
    </row>
    <row r="2" spans="1:7" s="1" customFormat="1" ht="14.45" customHeight="1" thickTop="1">
      <c r="A2" s="151"/>
      <c r="B2" s="152"/>
      <c r="C2" s="253" t="s">
        <v>13</v>
      </c>
      <c r="D2" s="253" t="s">
        <v>14</v>
      </c>
      <c r="E2" s="253" t="s">
        <v>15</v>
      </c>
      <c r="F2" s="253" t="s">
        <v>16</v>
      </c>
    </row>
    <row r="3" spans="1:7" s="1" customFormat="1">
      <c r="A3" s="151"/>
      <c r="B3" s="153" t="s">
        <v>17</v>
      </c>
      <c r="C3" s="254"/>
      <c r="D3" s="256"/>
      <c r="E3" s="256"/>
      <c r="F3" s="256"/>
    </row>
    <row r="4" spans="1:7" s="1" customFormat="1" ht="19.350000000000001" customHeight="1" thickBot="1">
      <c r="A4" s="154"/>
      <c r="B4" s="155"/>
      <c r="C4" s="255"/>
      <c r="D4" s="257"/>
      <c r="E4" s="257"/>
      <c r="F4" s="257"/>
    </row>
    <row r="5" spans="1:7" s="1" customFormat="1" ht="15.6" customHeight="1" thickTop="1">
      <c r="A5" s="247" t="s">
        <v>141</v>
      </c>
      <c r="B5" s="247"/>
      <c r="C5" s="247"/>
      <c r="D5" s="247"/>
      <c r="E5" s="247"/>
      <c r="F5" s="247"/>
    </row>
    <row r="6" spans="1:7" s="1" customFormat="1" ht="20.100000000000001" customHeight="1">
      <c r="A6" s="157" t="s">
        <v>114</v>
      </c>
      <c r="B6" s="164" t="s">
        <v>142</v>
      </c>
      <c r="C6" s="165">
        <v>14838658</v>
      </c>
      <c r="D6" s="165">
        <v>21400700</v>
      </c>
      <c r="E6" s="165">
        <v>20663600</v>
      </c>
      <c r="F6" s="165">
        <v>22380200</v>
      </c>
    </row>
    <row r="7" spans="1:7" s="1" customFormat="1" ht="20.100000000000001" customHeight="1">
      <c r="A7" s="157" t="s">
        <v>116</v>
      </c>
      <c r="B7" s="153" t="s">
        <v>143</v>
      </c>
      <c r="C7" s="152"/>
      <c r="D7" s="152"/>
      <c r="E7" s="152"/>
      <c r="F7" s="152"/>
    </row>
    <row r="8" spans="1:7" s="1" customFormat="1" ht="20.100000000000001" customHeight="1">
      <c r="A8" s="184"/>
      <c r="B8" s="153" t="s">
        <v>144</v>
      </c>
      <c r="C8" s="165">
        <v>5530293</v>
      </c>
      <c r="D8" s="165">
        <v>4522550</v>
      </c>
      <c r="E8" s="165">
        <v>11235950</v>
      </c>
      <c r="F8" s="165">
        <v>10372650</v>
      </c>
    </row>
    <row r="9" spans="1:7" s="1" customFormat="1" ht="20.100000000000001" customHeight="1">
      <c r="A9" s="185" t="s">
        <v>118</v>
      </c>
      <c r="B9" s="153" t="s">
        <v>145</v>
      </c>
      <c r="C9" s="152"/>
      <c r="D9" s="152"/>
      <c r="E9" s="152"/>
      <c r="F9" s="152"/>
    </row>
    <row r="10" spans="1:7" s="1" customFormat="1" ht="20.100000000000001" customHeight="1">
      <c r="A10" s="151"/>
      <c r="B10" s="153" t="s">
        <v>146</v>
      </c>
      <c r="C10" s="177">
        <v>4377</v>
      </c>
      <c r="D10" s="177">
        <v>3272</v>
      </c>
      <c r="E10" s="177">
        <v>3272</v>
      </c>
      <c r="F10" s="177">
        <v>3272</v>
      </c>
    </row>
    <row r="11" spans="1:7" s="182" customFormat="1" ht="20.100000000000001" customHeight="1">
      <c r="A11" s="258" t="s">
        <v>147</v>
      </c>
      <c r="B11" s="258"/>
      <c r="C11" s="166">
        <v>20373328</v>
      </c>
      <c r="D11" s="166">
        <v>25926522</v>
      </c>
      <c r="E11" s="166">
        <v>31902822</v>
      </c>
      <c r="F11" s="166">
        <v>32756122</v>
      </c>
      <c r="G11" s="1"/>
    </row>
    <row r="12" spans="1:7" s="182" customFormat="1" ht="32.25" customHeight="1">
      <c r="A12" s="259" t="s">
        <v>148</v>
      </c>
      <c r="B12" s="259"/>
      <c r="C12" s="166">
        <v>101411316</v>
      </c>
      <c r="D12" s="166">
        <v>119550565</v>
      </c>
      <c r="E12" s="166">
        <v>127431175</v>
      </c>
      <c r="F12" s="166">
        <v>140247420</v>
      </c>
      <c r="G12" s="186"/>
    </row>
  </sheetData>
  <mergeCells count="7">
    <mergeCell ref="A5:F5"/>
    <mergeCell ref="A11:B11"/>
    <mergeCell ref="A12:B12"/>
    <mergeCell ref="C2:C4"/>
    <mergeCell ref="D2:D4"/>
    <mergeCell ref="E2:E4"/>
    <mergeCell ref="F2:F4"/>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H55"/>
  <sheetViews>
    <sheetView workbookViewId="0">
      <selection sqref="A1:XFD4"/>
    </sheetView>
  </sheetViews>
  <sheetFormatPr defaultRowHeight="15"/>
  <cols>
    <col min="2" max="2" width="41.7109375" customWidth="1"/>
    <col min="3" max="5" width="10.7109375" customWidth="1"/>
    <col min="6" max="6" width="11.28515625" bestFit="1" customWidth="1"/>
  </cols>
  <sheetData>
    <row r="1" spans="1:6" s="1" customFormat="1" ht="17.100000000000001" customHeight="1" thickBot="1">
      <c r="A1" s="148"/>
      <c r="B1" s="149"/>
      <c r="C1" s="149"/>
      <c r="D1" s="149"/>
      <c r="E1" s="149"/>
      <c r="F1" s="150" t="s">
        <v>109</v>
      </c>
    </row>
    <row r="2" spans="1:6" s="1" customFormat="1" ht="14.45" customHeight="1" thickTop="1">
      <c r="A2" s="151"/>
      <c r="B2" s="152"/>
      <c r="C2" s="253" t="s">
        <v>13</v>
      </c>
      <c r="D2" s="253" t="s">
        <v>14</v>
      </c>
      <c r="E2" s="253" t="s">
        <v>15</v>
      </c>
      <c r="F2" s="253" t="s">
        <v>16</v>
      </c>
    </row>
    <row r="3" spans="1:6" s="1" customFormat="1">
      <c r="A3" s="151"/>
      <c r="B3" s="153" t="s">
        <v>17</v>
      </c>
      <c r="C3" s="254"/>
      <c r="D3" s="256"/>
      <c r="E3" s="256"/>
      <c r="F3" s="256"/>
    </row>
    <row r="4" spans="1:6" s="1" customFormat="1" ht="19.350000000000001" customHeight="1" thickBot="1">
      <c r="A4" s="154"/>
      <c r="B4" s="155"/>
      <c r="C4" s="255"/>
      <c r="D4" s="257"/>
      <c r="E4" s="257"/>
      <c r="F4" s="257"/>
    </row>
    <row r="5" spans="1:6" s="1" customFormat="1" ht="17.45" customHeight="1" thickTop="1">
      <c r="A5" s="260" t="s">
        <v>149</v>
      </c>
      <c r="B5" s="260"/>
      <c r="C5" s="260"/>
      <c r="D5" s="260"/>
      <c r="E5" s="260"/>
      <c r="F5" s="260"/>
    </row>
    <row r="6" spans="1:6" s="1" customFormat="1" ht="9.6" customHeight="1">
      <c r="A6" s="187"/>
      <c r="B6" s="187"/>
      <c r="C6" s="187"/>
      <c r="D6" s="187"/>
      <c r="E6" s="187"/>
      <c r="F6" s="187"/>
    </row>
    <row r="7" spans="1:6" s="1" customFormat="1" ht="14.45" customHeight="1">
      <c r="A7" s="188" t="s">
        <v>112</v>
      </c>
      <c r="B7" s="28" t="s">
        <v>150</v>
      </c>
      <c r="C7" s="25"/>
      <c r="D7" s="25"/>
      <c r="E7" s="25"/>
      <c r="F7" s="25"/>
    </row>
    <row r="8" spans="1:6" s="1" customFormat="1" ht="15" customHeight="1">
      <c r="A8" s="189" t="s">
        <v>114</v>
      </c>
      <c r="B8" s="26" t="s">
        <v>151</v>
      </c>
      <c r="C8" s="190">
        <v>1581766</v>
      </c>
      <c r="D8" s="190">
        <v>1726606</v>
      </c>
      <c r="E8" s="190">
        <v>1920860</v>
      </c>
      <c r="F8" s="191">
        <v>1838458</v>
      </c>
    </row>
    <row r="9" spans="1:6" s="1" customFormat="1" ht="15" customHeight="1">
      <c r="A9" s="189" t="s">
        <v>116</v>
      </c>
      <c r="B9" s="26" t="s">
        <v>152</v>
      </c>
      <c r="C9" s="51"/>
      <c r="D9" s="51"/>
      <c r="E9" s="51"/>
      <c r="F9" s="51"/>
    </row>
    <row r="10" spans="1:6" s="1" customFormat="1" ht="31.5" customHeight="1">
      <c r="A10" s="192" t="s">
        <v>128</v>
      </c>
      <c r="B10" s="193" t="s">
        <v>153</v>
      </c>
      <c r="C10" s="190">
        <v>28430</v>
      </c>
      <c r="D10" s="190">
        <v>27178</v>
      </c>
      <c r="E10" s="190">
        <v>27177</v>
      </c>
      <c r="F10" s="191">
        <v>35642</v>
      </c>
    </row>
    <row r="11" spans="1:6" s="1" customFormat="1" ht="15.6" customHeight="1">
      <c r="A11" s="192" t="s">
        <v>130</v>
      </c>
      <c r="B11" s="26" t="s">
        <v>154</v>
      </c>
      <c r="C11" s="51"/>
      <c r="D11" s="51"/>
      <c r="E11" s="51"/>
      <c r="F11" s="51"/>
    </row>
    <row r="12" spans="1:6" s="1" customFormat="1">
      <c r="A12" s="192"/>
      <c r="B12" s="26" t="s">
        <v>155</v>
      </c>
      <c r="C12" s="190">
        <v>137952</v>
      </c>
      <c r="D12" s="190">
        <v>155378</v>
      </c>
      <c r="E12" s="190">
        <v>145060</v>
      </c>
      <c r="F12" s="190">
        <v>271556</v>
      </c>
    </row>
    <row r="13" spans="1:6" s="1" customFormat="1" ht="30.95" customHeight="1">
      <c r="A13" s="194" t="s">
        <v>132</v>
      </c>
      <c r="B13" s="193" t="s">
        <v>156</v>
      </c>
      <c r="C13" s="190">
        <v>688610</v>
      </c>
      <c r="D13" s="190">
        <v>763679</v>
      </c>
      <c r="E13" s="190">
        <v>756365</v>
      </c>
      <c r="F13" s="191">
        <v>837588</v>
      </c>
    </row>
    <row r="14" spans="1:6" s="1" customFormat="1" ht="14.45" customHeight="1">
      <c r="A14" s="261" t="s">
        <v>157</v>
      </c>
      <c r="B14" s="261"/>
      <c r="C14" s="45">
        <v>854992</v>
      </c>
      <c r="D14" s="45">
        <v>946235</v>
      </c>
      <c r="E14" s="45">
        <v>928602</v>
      </c>
      <c r="F14" s="195">
        <v>1144786</v>
      </c>
    </row>
    <row r="15" spans="1:6" s="1" customFormat="1" ht="5.0999999999999996" customHeight="1">
      <c r="A15" s="196"/>
      <c r="B15" s="197"/>
      <c r="C15" s="198"/>
      <c r="D15" s="198"/>
      <c r="E15" s="198"/>
      <c r="F15" s="198"/>
    </row>
    <row r="16" spans="1:6" s="1" customFormat="1" ht="15.95" customHeight="1">
      <c r="A16" s="199" t="s">
        <v>118</v>
      </c>
      <c r="B16" s="193" t="s">
        <v>158</v>
      </c>
      <c r="C16" s="39">
        <v>7331790</v>
      </c>
      <c r="D16" s="39">
        <v>9268511</v>
      </c>
      <c r="E16" s="39">
        <v>8404776</v>
      </c>
      <c r="F16" s="39">
        <v>9383427</v>
      </c>
    </row>
    <row r="17" spans="1:6" s="1" customFormat="1" ht="18" customHeight="1">
      <c r="A17" s="199" t="s">
        <v>121</v>
      </c>
      <c r="B17" s="193" t="s">
        <v>159</v>
      </c>
      <c r="C17" s="39">
        <v>8224651</v>
      </c>
      <c r="D17" s="39">
        <v>9443968</v>
      </c>
      <c r="E17" s="39">
        <v>8501569</v>
      </c>
      <c r="F17" s="200">
        <v>9999703</v>
      </c>
    </row>
    <row r="18" spans="1:6" s="1" customFormat="1" ht="33" customHeight="1">
      <c r="A18" s="199" t="s">
        <v>160</v>
      </c>
      <c r="B18" s="193" t="s">
        <v>161</v>
      </c>
      <c r="C18" s="39">
        <v>11839942</v>
      </c>
      <c r="D18" s="39">
        <v>16766335</v>
      </c>
      <c r="E18" s="39">
        <v>13299673</v>
      </c>
      <c r="F18" s="200">
        <v>18313923</v>
      </c>
    </row>
    <row r="19" spans="1:6" s="182" customFormat="1" ht="14.25">
      <c r="A19" s="262" t="s">
        <v>162</v>
      </c>
      <c r="B19" s="262"/>
      <c r="C19" s="201">
        <v>29833141</v>
      </c>
      <c r="D19" s="201">
        <v>38151655</v>
      </c>
      <c r="E19" s="201">
        <v>33055480</v>
      </c>
      <c r="F19" s="202">
        <v>40680297</v>
      </c>
    </row>
    <row r="20" spans="1:6" s="205" customFormat="1" ht="14.25" hidden="1">
      <c r="A20" s="27"/>
      <c r="B20" s="27"/>
      <c r="C20" s="203">
        <v>29833141</v>
      </c>
      <c r="D20" s="203">
        <v>38151655</v>
      </c>
      <c r="E20" s="203"/>
      <c r="F20" s="204"/>
    </row>
    <row r="21" spans="1:6" s="205" customFormat="1" ht="14.25" hidden="1">
      <c r="A21" s="206"/>
      <c r="B21" s="207"/>
      <c r="C21" s="208">
        <v>0</v>
      </c>
      <c r="D21" s="208">
        <v>0</v>
      </c>
      <c r="E21" s="208">
        <v>33055480</v>
      </c>
      <c r="F21" s="208">
        <v>40680297</v>
      </c>
    </row>
    <row r="22" spans="1:6" s="205" customFormat="1" ht="14.25">
      <c r="A22" s="206"/>
      <c r="B22" s="207"/>
      <c r="C22" s="208"/>
      <c r="D22" s="208"/>
      <c r="E22" s="208"/>
      <c r="F22" s="208"/>
    </row>
    <row r="23" spans="1:6" s="1" customFormat="1">
      <c r="A23" s="209" t="s">
        <v>163</v>
      </c>
      <c r="B23" s="207" t="s">
        <v>164</v>
      </c>
      <c r="C23" s="25"/>
      <c r="D23" s="25"/>
      <c r="E23" s="25"/>
      <c r="F23" s="25"/>
    </row>
    <row r="24" spans="1:6" s="1" customFormat="1" ht="15.6" customHeight="1">
      <c r="A24" s="210" t="s">
        <v>114</v>
      </c>
      <c r="B24" s="211" t="s">
        <v>165</v>
      </c>
      <c r="C24" s="190">
        <v>13744789</v>
      </c>
      <c r="D24" s="190">
        <v>14780123</v>
      </c>
      <c r="E24" s="190">
        <v>14021017</v>
      </c>
      <c r="F24" s="190">
        <v>16540114</v>
      </c>
    </row>
    <row r="25" spans="1:6" s="1" customFormat="1" ht="15.6" customHeight="1">
      <c r="A25" s="210" t="s">
        <v>116</v>
      </c>
      <c r="B25" s="211" t="s">
        <v>166</v>
      </c>
      <c r="C25" s="190">
        <v>5920036</v>
      </c>
      <c r="D25" s="190">
        <v>6284694</v>
      </c>
      <c r="E25" s="190">
        <v>6233145</v>
      </c>
      <c r="F25" s="190">
        <v>6943552</v>
      </c>
    </row>
    <row r="26" spans="1:6" s="1" customFormat="1" ht="30.95" customHeight="1">
      <c r="A26" s="210" t="s">
        <v>118</v>
      </c>
      <c r="B26" s="211" t="s">
        <v>167</v>
      </c>
      <c r="C26" s="190">
        <v>2127299</v>
      </c>
      <c r="D26" s="190">
        <v>4037417</v>
      </c>
      <c r="E26" s="190">
        <v>3406464</v>
      </c>
      <c r="F26" s="191">
        <v>3591977</v>
      </c>
    </row>
    <row r="27" spans="1:6" s="1" customFormat="1" ht="15.6" customHeight="1">
      <c r="A27" s="210" t="s">
        <v>121</v>
      </c>
      <c r="B27" s="211" t="s">
        <v>168</v>
      </c>
      <c r="C27" s="190">
        <v>191780</v>
      </c>
      <c r="D27" s="190">
        <v>187659</v>
      </c>
      <c r="E27" s="190">
        <v>184755</v>
      </c>
      <c r="F27" s="190">
        <v>180250</v>
      </c>
    </row>
    <row r="28" spans="1:6" s="1" customFormat="1" ht="32.1" customHeight="1">
      <c r="A28" s="210" t="s">
        <v>160</v>
      </c>
      <c r="B28" s="211" t="s">
        <v>169</v>
      </c>
      <c r="C28" s="190">
        <v>2338251</v>
      </c>
      <c r="D28" s="190">
        <v>2453741</v>
      </c>
      <c r="E28" s="190">
        <v>2457741</v>
      </c>
      <c r="F28" s="190">
        <v>964762</v>
      </c>
    </row>
    <row r="29" spans="1:6" s="1" customFormat="1" ht="15.6" customHeight="1">
      <c r="A29" s="210" t="s">
        <v>170</v>
      </c>
      <c r="B29" s="211" t="s">
        <v>171</v>
      </c>
      <c r="C29" s="190">
        <v>145415</v>
      </c>
      <c r="D29" s="190">
        <v>153701</v>
      </c>
      <c r="E29" s="190">
        <v>153701</v>
      </c>
      <c r="F29" s="190">
        <v>201585</v>
      </c>
    </row>
    <row r="30" spans="1:6" s="1" customFormat="1" ht="17.100000000000001" customHeight="1">
      <c r="A30" s="210" t="s">
        <v>172</v>
      </c>
      <c r="B30" s="211" t="s">
        <v>173</v>
      </c>
      <c r="C30" s="190">
        <v>3257676</v>
      </c>
      <c r="D30" s="190">
        <v>4488887</v>
      </c>
      <c r="E30" s="190">
        <v>4381211</v>
      </c>
      <c r="F30" s="190">
        <v>6114405</v>
      </c>
    </row>
    <row r="31" spans="1:6" s="1" customFormat="1" ht="17.100000000000001" customHeight="1">
      <c r="A31" s="210" t="s">
        <v>174</v>
      </c>
      <c r="B31" s="211" t="s">
        <v>175</v>
      </c>
      <c r="C31" s="190">
        <v>409900</v>
      </c>
      <c r="D31" s="190">
        <v>344550</v>
      </c>
      <c r="E31" s="190">
        <v>348550</v>
      </c>
      <c r="F31" s="190">
        <v>366810</v>
      </c>
    </row>
    <row r="32" spans="1:6" s="182" customFormat="1" ht="17.100000000000001" customHeight="1" thickBot="1">
      <c r="A32" s="263" t="s">
        <v>176</v>
      </c>
      <c r="B32" s="263"/>
      <c r="C32" s="49">
        <v>28135146</v>
      </c>
      <c r="D32" s="49">
        <v>32730772</v>
      </c>
      <c r="E32" s="49">
        <v>31186584</v>
      </c>
      <c r="F32" s="50">
        <v>34903455</v>
      </c>
    </row>
    <row r="33" spans="1:8" s="205" customFormat="1" hidden="1" thickTop="1">
      <c r="A33" s="27"/>
      <c r="B33" s="27"/>
      <c r="C33" s="203">
        <v>28135146</v>
      </c>
      <c r="D33" s="203">
        <v>32730772</v>
      </c>
      <c r="E33" s="203"/>
      <c r="F33" s="204"/>
    </row>
    <row r="34" spans="1:8" s="205" customFormat="1" hidden="1" thickTop="1">
      <c r="A34" s="206"/>
      <c r="B34" s="207"/>
      <c r="C34" s="208">
        <v>0</v>
      </c>
      <c r="D34" s="208">
        <v>0</v>
      </c>
      <c r="E34" s="208">
        <v>31186584</v>
      </c>
      <c r="F34" s="208">
        <v>34903455</v>
      </c>
    </row>
    <row r="35" spans="1:8" s="205" customFormat="1" hidden="1" thickTop="1">
      <c r="A35" s="206"/>
      <c r="B35" s="207"/>
      <c r="C35" s="208"/>
      <c r="D35" s="208"/>
      <c r="E35" s="208"/>
      <c r="F35" s="208"/>
    </row>
    <row r="36" spans="1:8" s="1" customFormat="1" ht="17.100000000000001" customHeight="1" thickTop="1">
      <c r="A36" s="188" t="s">
        <v>177</v>
      </c>
      <c r="B36" s="28" t="s">
        <v>178</v>
      </c>
      <c r="C36" s="25"/>
      <c r="D36" s="25"/>
      <c r="E36" s="25"/>
      <c r="F36" s="25"/>
    </row>
    <row r="37" spans="1:8" s="1" customFormat="1" ht="17.100000000000001" customHeight="1">
      <c r="A37" s="212" t="s">
        <v>114</v>
      </c>
      <c r="B37" s="26" t="s">
        <v>179</v>
      </c>
      <c r="C37" s="39">
        <v>5592012</v>
      </c>
      <c r="D37" s="39">
        <v>7645794</v>
      </c>
      <c r="E37" s="39">
        <v>7430540</v>
      </c>
      <c r="F37" s="39">
        <v>8825795</v>
      </c>
      <c r="H37" s="213"/>
    </row>
    <row r="38" spans="1:8" s="1" customFormat="1" ht="17.100000000000001" customHeight="1">
      <c r="A38" s="212" t="s">
        <v>116</v>
      </c>
      <c r="B38" s="26" t="s">
        <v>180</v>
      </c>
      <c r="C38" s="39">
        <v>2232977</v>
      </c>
      <c r="D38" s="39">
        <v>3213562</v>
      </c>
      <c r="E38" s="39">
        <v>2808430</v>
      </c>
      <c r="F38" s="39">
        <v>4058275</v>
      </c>
    </row>
    <row r="39" spans="1:8" s="1" customFormat="1" ht="17.100000000000001" customHeight="1">
      <c r="A39" s="212" t="s">
        <v>118</v>
      </c>
      <c r="B39" s="26" t="s">
        <v>181</v>
      </c>
      <c r="C39" s="39">
        <v>22100</v>
      </c>
      <c r="D39" s="39">
        <v>20001</v>
      </c>
      <c r="E39" s="39">
        <v>249081</v>
      </c>
      <c r="F39" s="39">
        <v>411000</v>
      </c>
    </row>
    <row r="40" spans="1:8" s="1" customFormat="1" ht="17.100000000000001" customHeight="1">
      <c r="A40" s="212" t="s">
        <v>121</v>
      </c>
      <c r="B40" s="26" t="s">
        <v>182</v>
      </c>
      <c r="C40" s="39">
        <v>376144</v>
      </c>
      <c r="D40" s="39">
        <v>306861</v>
      </c>
      <c r="E40" s="39">
        <v>757731</v>
      </c>
      <c r="F40" s="39">
        <v>388379</v>
      </c>
    </row>
    <row r="41" spans="1:8" s="1" customFormat="1" ht="17.100000000000001" customHeight="1">
      <c r="A41" s="212" t="s">
        <v>160</v>
      </c>
      <c r="B41" s="26" t="s">
        <v>183</v>
      </c>
      <c r="C41" s="39">
        <v>4044867</v>
      </c>
      <c r="D41" s="39">
        <v>4042727</v>
      </c>
      <c r="E41" s="39">
        <v>4236656</v>
      </c>
      <c r="F41" s="200">
        <v>4565778</v>
      </c>
    </row>
    <row r="42" spans="1:8" s="1" customFormat="1" ht="17.100000000000001" customHeight="1">
      <c r="A42" s="212" t="s">
        <v>170</v>
      </c>
      <c r="B42" s="26" t="s">
        <v>184</v>
      </c>
      <c r="C42" s="39">
        <v>749127</v>
      </c>
      <c r="D42" s="39">
        <v>799524</v>
      </c>
      <c r="E42" s="39">
        <v>743924</v>
      </c>
      <c r="F42" s="39">
        <v>1172252</v>
      </c>
    </row>
    <row r="43" spans="1:8" s="1" customFormat="1" ht="17.100000000000001" customHeight="1">
      <c r="A43" s="212" t="s">
        <v>172</v>
      </c>
      <c r="B43" s="26" t="s">
        <v>185</v>
      </c>
      <c r="C43" s="39">
        <v>3470492</v>
      </c>
      <c r="D43" s="39">
        <v>3903825</v>
      </c>
      <c r="E43" s="39">
        <v>3832229</v>
      </c>
      <c r="F43" s="200">
        <v>4222105</v>
      </c>
    </row>
    <row r="44" spans="1:8" s="1" customFormat="1" ht="17.100000000000001" customHeight="1">
      <c r="A44" s="212" t="s">
        <v>128</v>
      </c>
      <c r="B44" s="193" t="s">
        <v>186</v>
      </c>
      <c r="C44" s="39">
        <v>120592</v>
      </c>
      <c r="D44" s="39">
        <v>221411</v>
      </c>
      <c r="E44" s="39">
        <v>142077</v>
      </c>
      <c r="F44" s="39">
        <v>228269</v>
      </c>
    </row>
    <row r="45" spans="1:8" s="1" customFormat="1" ht="17.100000000000001" customHeight="1">
      <c r="A45" s="214" t="s">
        <v>187</v>
      </c>
      <c r="B45" s="43" t="s">
        <v>188</v>
      </c>
      <c r="C45" s="35">
        <v>742235</v>
      </c>
      <c r="D45" s="35">
        <v>782114</v>
      </c>
      <c r="E45" s="35">
        <v>657215</v>
      </c>
      <c r="F45" s="35">
        <v>1579930</v>
      </c>
    </row>
    <row r="46" spans="1:8" s="182" customFormat="1" ht="17.100000000000001" customHeight="1">
      <c r="A46" s="264" t="s">
        <v>189</v>
      </c>
      <c r="B46" s="264"/>
      <c r="C46" s="215">
        <v>17350546</v>
      </c>
      <c r="D46" s="215">
        <v>20935819</v>
      </c>
      <c r="E46" s="215">
        <v>20857883</v>
      </c>
      <c r="F46" s="216">
        <v>25451783</v>
      </c>
      <c r="H46" s="213"/>
    </row>
    <row r="47" spans="1:8" s="205" customFormat="1" ht="17.100000000000001" hidden="1" customHeight="1">
      <c r="A47" s="27"/>
      <c r="B47" s="27"/>
      <c r="C47" s="203">
        <v>17350546</v>
      </c>
      <c r="D47" s="203">
        <v>20935819</v>
      </c>
      <c r="E47" s="203"/>
      <c r="F47" s="204"/>
      <c r="H47" s="217"/>
    </row>
    <row r="48" spans="1:8" s="205" customFormat="1" ht="17.100000000000001" hidden="1" customHeight="1">
      <c r="A48" s="27"/>
      <c r="B48" s="27"/>
      <c r="C48" s="203">
        <v>0</v>
      </c>
      <c r="D48" s="203">
        <v>0</v>
      </c>
      <c r="E48" s="203">
        <v>20857883</v>
      </c>
      <c r="F48" s="203">
        <v>25451783</v>
      </c>
      <c r="H48" s="217"/>
    </row>
    <row r="49" spans="1:8" s="205" customFormat="1" ht="17.100000000000001" hidden="1" customHeight="1">
      <c r="A49" s="27"/>
      <c r="B49" s="27"/>
      <c r="C49" s="203"/>
      <c r="D49" s="203"/>
      <c r="E49" s="203"/>
      <c r="F49" s="203"/>
      <c r="H49" s="217"/>
    </row>
    <row r="50" spans="1:8" s="182" customFormat="1" ht="33.6" customHeight="1">
      <c r="A50" s="218" t="s">
        <v>190</v>
      </c>
      <c r="B50" s="207" t="s">
        <v>191</v>
      </c>
      <c r="C50" s="203">
        <v>986961</v>
      </c>
      <c r="D50" s="203">
        <v>1389824</v>
      </c>
      <c r="E50" s="203">
        <v>1188004</v>
      </c>
      <c r="F50" s="203">
        <v>1462380</v>
      </c>
    </row>
    <row r="51" spans="1:8" s="205" customFormat="1" ht="14.25" hidden="1">
      <c r="A51" s="218"/>
      <c r="B51" s="207"/>
      <c r="C51" s="203">
        <v>986961</v>
      </c>
      <c r="D51" s="203">
        <v>1389824</v>
      </c>
      <c r="E51" s="203"/>
      <c r="F51" s="203"/>
    </row>
    <row r="52" spans="1:8" s="205" customFormat="1" ht="14.25" hidden="1">
      <c r="A52" s="218"/>
      <c r="B52" s="207"/>
      <c r="C52" s="203">
        <v>0</v>
      </c>
      <c r="D52" s="203">
        <v>0</v>
      </c>
      <c r="E52" s="203">
        <v>1188004</v>
      </c>
      <c r="F52" s="203">
        <v>1462380</v>
      </c>
    </row>
    <row r="53" spans="1:8" s="182" customFormat="1" ht="17.100000000000001" customHeight="1">
      <c r="A53" s="265" t="s">
        <v>192</v>
      </c>
      <c r="B53" s="265"/>
      <c r="C53" s="201">
        <v>76305794</v>
      </c>
      <c r="D53" s="201">
        <v>93208070</v>
      </c>
      <c r="E53" s="201">
        <v>86287951</v>
      </c>
      <c r="F53" s="202">
        <v>102497915</v>
      </c>
    </row>
    <row r="54" spans="1:8" s="205" customFormat="1" ht="14.25" hidden="1">
      <c r="A54" s="208"/>
      <c r="B54" s="208"/>
      <c r="C54" s="203">
        <v>76305794</v>
      </c>
      <c r="D54" s="203">
        <v>93208070</v>
      </c>
      <c r="E54" s="203"/>
      <c r="F54" s="203"/>
    </row>
    <row r="55" spans="1:8" s="205" customFormat="1" ht="14.25" hidden="1">
      <c r="A55" s="27"/>
      <c r="B55" s="188"/>
      <c r="C55" s="208">
        <f>C53-C54</f>
        <v>0</v>
      </c>
      <c r="D55" s="208">
        <f>D53-D54</f>
        <v>0</v>
      </c>
      <c r="E55" s="208">
        <f>E53-E54</f>
        <v>86287951</v>
      </c>
      <c r="F55" s="208">
        <f>F53-F54</f>
        <v>102497915</v>
      </c>
    </row>
  </sheetData>
  <mergeCells count="10">
    <mergeCell ref="A14:B14"/>
    <mergeCell ref="A19:B19"/>
    <mergeCell ref="A32:B32"/>
    <mergeCell ref="A46:B46"/>
    <mergeCell ref="A53:B53"/>
    <mergeCell ref="C2:C4"/>
    <mergeCell ref="D2:D4"/>
    <mergeCell ref="E2:E4"/>
    <mergeCell ref="F2:F4"/>
    <mergeCell ref="A5:F5"/>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G20"/>
  <sheetViews>
    <sheetView workbookViewId="0">
      <selection activeCell="I20" sqref="I19:I20"/>
    </sheetView>
  </sheetViews>
  <sheetFormatPr defaultRowHeight="15"/>
  <cols>
    <col min="2" max="2" width="34" bestFit="1" customWidth="1"/>
    <col min="3" max="6" width="11.28515625" bestFit="1" customWidth="1"/>
  </cols>
  <sheetData>
    <row r="1" spans="1:7" s="1" customFormat="1" ht="17.100000000000001" customHeight="1" thickBot="1">
      <c r="A1" s="148"/>
      <c r="B1" s="149"/>
      <c r="C1" s="149"/>
      <c r="D1" s="149"/>
      <c r="E1" s="149"/>
      <c r="F1" s="150" t="s">
        <v>109</v>
      </c>
    </row>
    <row r="2" spans="1:7" s="1" customFormat="1" ht="14.45" customHeight="1" thickTop="1">
      <c r="A2" s="151"/>
      <c r="B2" s="152"/>
      <c r="C2" s="253" t="s">
        <v>13</v>
      </c>
      <c r="D2" s="253" t="s">
        <v>14</v>
      </c>
      <c r="E2" s="253" t="s">
        <v>15</v>
      </c>
      <c r="F2" s="253" t="s">
        <v>16</v>
      </c>
    </row>
    <row r="3" spans="1:7" s="1" customFormat="1">
      <c r="A3" s="151"/>
      <c r="B3" s="153" t="s">
        <v>17</v>
      </c>
      <c r="C3" s="254"/>
      <c r="D3" s="256"/>
      <c r="E3" s="256"/>
      <c r="F3" s="256"/>
    </row>
    <row r="4" spans="1:7" s="1" customFormat="1" ht="19.350000000000001" customHeight="1" thickBot="1">
      <c r="A4" s="154"/>
      <c r="B4" s="155"/>
      <c r="C4" s="255"/>
      <c r="D4" s="257"/>
      <c r="E4" s="257"/>
      <c r="F4" s="257"/>
    </row>
    <row r="5" spans="1:7" s="146" customFormat="1" ht="18" customHeight="1" thickTop="1">
      <c r="A5" s="260" t="s">
        <v>193</v>
      </c>
      <c r="B5" s="260"/>
      <c r="C5" s="260"/>
      <c r="D5" s="260"/>
      <c r="E5" s="260"/>
      <c r="F5" s="260"/>
    </row>
    <row r="6" spans="1:7" s="1" customFormat="1">
      <c r="A6" s="24"/>
      <c r="B6" s="26"/>
      <c r="C6" s="25"/>
      <c r="D6" s="25"/>
      <c r="E6" s="25"/>
      <c r="F6" s="25"/>
    </row>
    <row r="7" spans="1:7" s="1" customFormat="1" ht="22.35" customHeight="1">
      <c r="A7" s="188" t="s">
        <v>194</v>
      </c>
      <c r="B7" s="193" t="s">
        <v>195</v>
      </c>
      <c r="C7" s="39">
        <v>2727889</v>
      </c>
      <c r="D7" s="39">
        <v>2960837</v>
      </c>
      <c r="E7" s="39">
        <v>8176886</v>
      </c>
      <c r="F7" s="39">
        <v>9649490</v>
      </c>
    </row>
    <row r="8" spans="1:7" s="1" customFormat="1" ht="22.35" customHeight="1">
      <c r="A8" s="188" t="s">
        <v>163</v>
      </c>
      <c r="B8" s="26" t="s">
        <v>196</v>
      </c>
      <c r="C8" s="39">
        <v>10580703</v>
      </c>
      <c r="D8" s="39">
        <v>10733734</v>
      </c>
      <c r="E8" s="39">
        <v>15305839</v>
      </c>
      <c r="F8" s="39">
        <v>13386133</v>
      </c>
    </row>
    <row r="9" spans="1:7" s="1" customFormat="1" ht="22.35" customHeight="1">
      <c r="A9" s="188" t="s">
        <v>177</v>
      </c>
      <c r="B9" s="193" t="s">
        <v>197</v>
      </c>
      <c r="C9" s="39">
        <v>10457378</v>
      </c>
      <c r="D9" s="39">
        <v>8184899</v>
      </c>
      <c r="E9" s="39">
        <v>10985057</v>
      </c>
      <c r="F9" s="39">
        <v>10343983</v>
      </c>
    </row>
    <row r="10" spans="1:7" s="182" customFormat="1" ht="22.35" customHeight="1">
      <c r="A10" s="262" t="s">
        <v>198</v>
      </c>
      <c r="B10" s="262"/>
      <c r="C10" s="201">
        <v>23765970</v>
      </c>
      <c r="D10" s="201">
        <v>21879470</v>
      </c>
      <c r="E10" s="201">
        <v>34467782</v>
      </c>
      <c r="F10" s="201">
        <v>33379606</v>
      </c>
    </row>
    <row r="11" spans="1:7" s="205" customFormat="1" ht="13.5" hidden="1" customHeight="1">
      <c r="A11" s="219"/>
      <c r="B11" s="220"/>
      <c r="C11" s="221">
        <v>23765970</v>
      </c>
      <c r="D11" s="221">
        <v>21879470</v>
      </c>
      <c r="E11" s="221"/>
      <c r="F11" s="221"/>
    </row>
    <row r="12" spans="1:7" s="205" customFormat="1" ht="13.5" hidden="1" customHeight="1">
      <c r="A12" s="27"/>
      <c r="B12" s="28"/>
      <c r="C12" s="208">
        <v>0</v>
      </c>
      <c r="D12" s="208">
        <v>0</v>
      </c>
      <c r="E12" s="208">
        <v>34467782</v>
      </c>
      <c r="F12" s="208">
        <v>33379606</v>
      </c>
    </row>
    <row r="13" spans="1:7" s="205" customFormat="1" ht="10.5" customHeight="1">
      <c r="A13" s="27"/>
      <c r="B13" s="28"/>
      <c r="C13" s="208"/>
      <c r="D13" s="208"/>
      <c r="E13" s="208"/>
      <c r="F13" s="208"/>
    </row>
    <row r="14" spans="1:7" s="1" customFormat="1" ht="23.1" customHeight="1">
      <c r="A14" s="188" t="s">
        <v>199</v>
      </c>
      <c r="B14" s="28" t="s">
        <v>200</v>
      </c>
      <c r="C14" s="25"/>
      <c r="D14" s="25"/>
      <c r="E14" s="25"/>
      <c r="F14" s="25"/>
      <c r="G14" s="182"/>
    </row>
    <row r="15" spans="1:7" s="1" customFormat="1" ht="23.1" customHeight="1">
      <c r="A15" s="212" t="s">
        <v>114</v>
      </c>
      <c r="B15" s="26" t="s">
        <v>201</v>
      </c>
      <c r="C15" s="39">
        <v>1563124</v>
      </c>
      <c r="D15" s="39">
        <v>2849780</v>
      </c>
      <c r="E15" s="39">
        <v>2849780</v>
      </c>
      <c r="F15" s="39">
        <v>4022349</v>
      </c>
      <c r="G15" s="182"/>
    </row>
    <row r="16" spans="1:7" s="1" customFormat="1" ht="30" customHeight="1">
      <c r="A16" s="212" t="s">
        <v>116</v>
      </c>
      <c r="B16" s="222" t="s">
        <v>202</v>
      </c>
      <c r="C16" s="39">
        <v>114340</v>
      </c>
      <c r="D16" s="39">
        <v>114284</v>
      </c>
      <c r="E16" s="39">
        <v>114285</v>
      </c>
      <c r="F16" s="39">
        <v>113572</v>
      </c>
      <c r="G16" s="182"/>
    </row>
    <row r="17" spans="1:6" s="182" customFormat="1" ht="23.1" customHeight="1">
      <c r="A17" s="262" t="s">
        <v>203</v>
      </c>
      <c r="B17" s="262"/>
      <c r="C17" s="201">
        <v>1677464</v>
      </c>
      <c r="D17" s="201">
        <v>2964064</v>
      </c>
      <c r="E17" s="201">
        <v>2964065</v>
      </c>
      <c r="F17" s="201">
        <v>4135921</v>
      </c>
    </row>
    <row r="18" spans="1:6" s="182" customFormat="1" ht="23.1" customHeight="1">
      <c r="A18" s="223" t="s">
        <v>204</v>
      </c>
      <c r="B18" s="64" t="s">
        <v>205</v>
      </c>
      <c r="C18" s="224">
        <v>3750</v>
      </c>
      <c r="D18" s="203">
        <v>13500</v>
      </c>
      <c r="E18" s="203">
        <v>6510</v>
      </c>
      <c r="F18" s="203">
        <v>13500</v>
      </c>
    </row>
    <row r="19" spans="1:6" s="182" customFormat="1" ht="23.1" customHeight="1">
      <c r="A19" s="223" t="s">
        <v>206</v>
      </c>
      <c r="B19" s="225" t="s">
        <v>207</v>
      </c>
      <c r="C19" s="226" t="s">
        <v>208</v>
      </c>
      <c r="D19" s="226" t="s">
        <v>208</v>
      </c>
      <c r="E19" s="226" t="s">
        <v>208</v>
      </c>
      <c r="F19" s="226" t="s">
        <v>208</v>
      </c>
    </row>
    <row r="20" spans="1:6" s="182" customFormat="1" ht="40.35" customHeight="1">
      <c r="A20" s="266" t="s">
        <v>209</v>
      </c>
      <c r="B20" s="267"/>
      <c r="C20" s="201">
        <v>101752978</v>
      </c>
      <c r="D20" s="201">
        <v>118065104</v>
      </c>
      <c r="E20" s="201">
        <v>123726308</v>
      </c>
      <c r="F20" s="202">
        <v>140026942</v>
      </c>
    </row>
  </sheetData>
  <mergeCells count="8">
    <mergeCell ref="A5:F5"/>
    <mergeCell ref="A10:B10"/>
    <mergeCell ref="A17:B17"/>
    <mergeCell ref="A20:B20"/>
    <mergeCell ref="C2:C4"/>
    <mergeCell ref="D2:D4"/>
    <mergeCell ref="E2:E4"/>
    <mergeCell ref="F2:F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Index</vt:lpstr>
      <vt:lpstr>Page 1</vt:lpstr>
      <vt:lpstr>Page 2</vt:lpstr>
      <vt:lpstr>Page 3</vt:lpstr>
      <vt:lpstr>Page 4</vt:lpstr>
      <vt:lpstr>Page 5</vt:lpstr>
      <vt:lpstr>Page 6</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Budget JA1</dc:creator>
  <cp:lastModifiedBy>Budget JA1</cp:lastModifiedBy>
  <dcterms:created xsi:type="dcterms:W3CDTF">2024-08-21T05:59:01Z</dcterms:created>
  <dcterms:modified xsi:type="dcterms:W3CDTF">2024-08-21T06:43:38Z</dcterms:modified>
</cp:coreProperties>
</file>